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tabRatio="450" activeTab="0"/>
  </bookViews>
  <sheets>
    <sheet name="DEC. 2022_Gas Prod &amp; Util Data" sheetId="1" r:id="rId1"/>
  </sheets>
  <definedNames>
    <definedName name="_xlnm.Print_Area" localSheetId="0">'DEC. 2022_Gas Prod &amp; Util Data'!$A$1:$S$78</definedName>
  </definedNames>
  <calcPr fullCalcOnLoad="1"/>
</workbook>
</file>

<file path=xl/sharedStrings.xml><?xml version="1.0" encoding="utf-8"?>
<sst xmlns="http://schemas.openxmlformats.org/spreadsheetml/2006/main" count="86" uniqueCount="57">
  <si>
    <t>NAOC</t>
  </si>
  <si>
    <t>COMPANIES</t>
  </si>
  <si>
    <t>GAS PRODUCED</t>
  </si>
  <si>
    <t>GAS UTILISED</t>
  </si>
  <si>
    <t xml:space="preserve">GAS FLARED </t>
  </si>
  <si>
    <t>AG</t>
  </si>
  <si>
    <t xml:space="preserve">NAG                  </t>
  </si>
  <si>
    <t>TOTAL GAS PRODUCED</t>
  </si>
  <si>
    <t xml:space="preserve">FUEL GAS </t>
  </si>
  <si>
    <t>%  FLARED</t>
  </si>
  <si>
    <t>SHELL</t>
  </si>
  <si>
    <t>MOBIL</t>
  </si>
  <si>
    <t>CHEVRON</t>
  </si>
  <si>
    <t xml:space="preserve">TEPNG </t>
  </si>
  <si>
    <t>PAN OCEAN</t>
  </si>
  <si>
    <t>JV SUBTOTAL</t>
  </si>
  <si>
    <t>PSC SUBTOTAL</t>
  </si>
  <si>
    <t>TOTAL GAS UTILISED</t>
  </si>
  <si>
    <t>NGL/LPG</t>
  </si>
  <si>
    <t>(MMSCF)</t>
  </si>
  <si>
    <t>REMARKS</t>
  </si>
  <si>
    <t>GRAND TOTAL (JV+PSC)</t>
  </si>
  <si>
    <t>AVERAGE DAILY GAS PROD. (mmscf/d)</t>
  </si>
  <si>
    <t>ADDAX</t>
  </si>
  <si>
    <t>NAE- Abo FPSO</t>
  </si>
  <si>
    <t>SNEPCO-Bonga FPSO</t>
  </si>
  <si>
    <t>ESSO- Erha FPSO</t>
  </si>
  <si>
    <t>TUPNI-Akpo FPSO</t>
  </si>
  <si>
    <t>STARDEEP-Agbami FPSO</t>
  </si>
  <si>
    <t>NPDC/SPDC</t>
  </si>
  <si>
    <t>PREVIOUS MONTH</t>
  </si>
  <si>
    <t>EEPN(Usan FPSO)</t>
  </si>
  <si>
    <t>NLNG</t>
  </si>
  <si>
    <t>EGTL</t>
  </si>
  <si>
    <t xml:space="preserve">  </t>
  </si>
  <si>
    <t xml:space="preserve"> </t>
  </si>
  <si>
    <t>EROTON</t>
  </si>
  <si>
    <t>AITEO</t>
  </si>
  <si>
    <t xml:space="preserve">DOMESTIC SALES   
(NGC + Others)           </t>
  </si>
  <si>
    <t>Proven Gas Reserves (P1) 
(AG &amp; NAG) (Bscf)</t>
  </si>
  <si>
    <t>GAS RE-INJECTION  &amp; GAS LIFT 
MAKE-UP</t>
  </si>
  <si>
    <t>NEWCROSS (NEPL)</t>
  </si>
  <si>
    <t>N/A</t>
  </si>
  <si>
    <t>N/A = Not Available</t>
  </si>
  <si>
    <t>GAS PRODUCTION AND UTILISATION DATA (PROVISIONAL)</t>
  </si>
  <si>
    <t>BELEMA</t>
  </si>
  <si>
    <t>EGINA</t>
  </si>
  <si>
    <t>POOC PSC</t>
  </si>
  <si>
    <t>SEPLAT</t>
  </si>
  <si>
    <t>FIRST E&amp;P</t>
  </si>
  <si>
    <t>SEEPCO (OML 143)</t>
  </si>
  <si>
    <t>SEEPCO (OML 146)</t>
  </si>
  <si>
    <t>HHOG JV</t>
  </si>
  <si>
    <t>AENR (AGBARA)</t>
  </si>
  <si>
    <t>Newcross (PSC)</t>
  </si>
  <si>
    <t>NPDC-CNL</t>
  </si>
  <si>
    <t>JANUARY, 2023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</si>
</sst>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;\-&quot;₦&quot;#,##0"/>
    <numFmt numFmtId="165" formatCode="&quot;₦&quot;#,##0;[Red]\-&quot;₦&quot;#,##0"/>
    <numFmt numFmtId="166" formatCode="&quot;₦&quot;#,##0.00;\-&quot;₦&quot;#,##0.00"/>
    <numFmt numFmtId="167" formatCode="&quot;₦&quot;#,##0.00;[Red]\-&quot;₦&quot;#,##0.00"/>
    <numFmt numFmtId="168" formatCode="_-&quot;₦&quot;* #,##0_-;\-&quot;₦&quot;* #,##0_-;_-&quot;₦&quot;* &quot;-&quot;_-;_-@_-"/>
    <numFmt numFmtId="169" formatCode="_-* #,##0_-;\-* #,##0_-;_-* &quot;-&quot;_-;_-@_-"/>
    <numFmt numFmtId="170" formatCode="_-&quot;₦&quot;* #,##0.00_-;\-&quot;₦&quot;* #,##0.00_-;_-&quot;₦&quot;* &quot;-&quot;??_-;_-@_-"/>
    <numFmt numFmtId="171" formatCode="_-* #,##0.00_-;\-* #,##0.00_-;_-* &quot;-&quot;??_-;_-@_-"/>
    <numFmt numFmtId="172" formatCode="&quot;£&quot;#,##0.00;[Red]\-&quot;£&quot;#,##0.00"/>
    <numFmt numFmtId="173" formatCode="_-&quot;£&quot;* #,##0.00_-;\-&quot;£&quot;* #,##0.00_-;_-&quot;£&quot;* &quot;-&quot;??_-;_-@_-"/>
    <numFmt numFmtId="174" formatCode="_-* #,##0.00_-;\-* #,##0.00_-;_-* \-??_-;_-@_-"/>
    <numFmt numFmtId="175" formatCode="_(* #,##0.00_);_(* \(#,##0.00\);_(* \-??_);_(@_)"/>
    <numFmt numFmtId="176" formatCode="_(* #,##0_);_(* \(#,##0\);_(* \-??_);_(@_)"/>
    <numFmt numFmtId="177" formatCode="_(* #,##0_);_(* \(#,##0\);_(* &quot;-&quot;??_);_(@_)"/>
    <numFmt numFmtId="178" formatCode="0.0000"/>
    <numFmt numFmtId="179" formatCode="0.0"/>
    <numFmt numFmtId="180" formatCode="#,##0.0"/>
    <numFmt numFmtId="181" formatCode="General_)"/>
    <numFmt numFmtId="182" formatCode="&quot;\&quot;#,##0;[Red]&quot;\&quot;&quot;\&quot;\-&quot;\&quot;#,##0"/>
    <numFmt numFmtId="183" formatCode="#,##0;[Red]\(#,##0\)"/>
    <numFmt numFmtId="184" formatCode="#,##0;\(#,##0\);&quot;-&quot;"/>
    <numFmt numFmtId="185" formatCode="_-&quot;\&quot;* #,##0_-;&quot;\&quot;&quot;\&quot;\-&quot;\&quot;* #,##0_-;_-&quot;\&quot;* &quot;-&quot;_-;_-@_-"/>
    <numFmt numFmtId="186" formatCode="yyyy"/>
    <numFmt numFmtId="187" formatCode="m/d/yy\ h:mm"/>
    <numFmt numFmtId="188" formatCode="_-[$€]* #,##0.00_-;\-[$€]* #,##0.00_-;_-[$€]* &quot;-&quot;??_-;_-@_-"/>
    <numFmt numFmtId="189" formatCode="#,##0;[Red]\(#,##0\);\-"/>
    <numFmt numFmtId="190" formatCode="0.00_ ;\-0.00\ "/>
    <numFmt numFmtId="191" formatCode="&quot;$&quot;#,##0.00;\-&quot;$&quot;#,##0.00"/>
    <numFmt numFmtId="192" formatCode="\¢#,###.00_);\(&quot;$&quot;#,###.00\)"/>
    <numFmt numFmtId="193" formatCode="0.00_)"/>
    <numFmt numFmtId="194" formatCode="_*#,##0.00;[Red]_*\(#,##0.00\);_*\-"/>
    <numFmt numFmtId="195" formatCode="&quot;\&quot;#,##0;&quot;\&quot;&quot;\&quot;\-&quot;\&quot;#,##0"/>
    <numFmt numFmtId="196" formatCode="mmm\ dd\,\ yyyy"/>
    <numFmt numFmtId="197" formatCode="mmm\-yyyy"/>
    <numFmt numFmtId="198" formatCode="_-* #,##0.0_-;\-* #,##0.0_-;_-* &quot;-&quot;??_-;_-@_-"/>
    <numFmt numFmtId="199" formatCode="&quot;\&quot;#,##0.00;[Red]&quot;\&quot;&quot;\&quot;\-&quot;\&quot;#,##0.00"/>
    <numFmt numFmtId="200" formatCode="_-* #,##0_-;&quot;\&quot;&quot;\&quot;\-* #,##0_-;_-* &quot;-&quot;_-;_-@_-"/>
    <numFmt numFmtId="201" formatCode="_ &quot;\&quot;* #,##0_ ;_ &quot;\&quot;* 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202" formatCode="_ * #,##0_ ;_ * &quot;\&quot;&quot;\&quot;&quot;\&quot;&quot;\&quot;&quot;\&quot;&quot;\&quot;&quot;\&quot;&quot;\&quot;&quot;\&quot;&quot;\&quot;&quot;\&quot;&quot;\&quot;&quot;\&quot;&quot;\&quot;&quot;\&quot;&quot;\&quot;\-#,##0_ ;_ * &quot;-&quot;_ ;_ @_ "/>
    <numFmt numFmtId="203" formatCode="_-* #,##0.00\ _F_-;\-* #,##0.00\ _F_-;_-* &quot;-&quot;??\ _F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[$-809]dd\ mmmm\ yyyy;@"/>
    <numFmt numFmtId="207" formatCode="[$-409]dd\-mmm\-yy;@"/>
    <numFmt numFmtId="208" formatCode="0.000"/>
    <numFmt numFmtId="209" formatCode="[$]dddd\,\ d\ mmmm\ yyyy"/>
    <numFmt numFmtId="210" formatCode="[$-409]h:mm:ss\ AM/PM"/>
  </numFmts>
  <fonts count="132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Helv"/>
      <family val="2"/>
    </font>
    <font>
      <sz val="10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61"/>
      <name val="Arial"/>
      <family val="2"/>
    </font>
    <font>
      <sz val="8"/>
      <name val="Arial"/>
      <family val="2"/>
    </font>
    <font>
      <sz val="11"/>
      <name val="돋움"/>
      <family val="0"/>
    </font>
    <font>
      <b/>
      <sz val="8"/>
      <name val="Arial"/>
      <family val="2"/>
    </font>
    <font>
      <i/>
      <sz val="9"/>
      <name val="MS Sans Serif"/>
      <family val="2"/>
    </font>
    <font>
      <sz val="10"/>
      <name val="MS Serif"/>
      <family val="1"/>
    </font>
    <font>
      <b/>
      <sz val="8"/>
      <color indexed="8"/>
      <name val="Arial"/>
      <family val="2"/>
    </font>
    <font>
      <sz val="10"/>
      <color indexed="16"/>
      <name val="MS Serif"/>
      <family val="1"/>
    </font>
    <font>
      <sz val="14"/>
      <color indexed="32"/>
      <name val="Times New Roman"/>
      <family val="1"/>
    </font>
    <font>
      <b/>
      <sz val="16"/>
      <color indexed="18"/>
      <name val="Arial Narrow"/>
      <family val="2"/>
    </font>
    <font>
      <i/>
      <u val="single"/>
      <sz val="12"/>
      <name val="Arial"/>
      <family val="2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15"/>
      <color indexed="56"/>
      <name val="Calibri"/>
      <family val="2"/>
    </font>
    <font>
      <b/>
      <sz val="12"/>
      <color indexed="9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9"/>
      <name val="Arial Black"/>
      <family val="2"/>
    </font>
    <font>
      <sz val="12"/>
      <color indexed="13"/>
      <name val="Arial Black"/>
      <family val="2"/>
    </font>
    <font>
      <sz val="10"/>
      <name val="Arial Narrow"/>
      <family val="2"/>
    </font>
    <font>
      <b/>
      <sz val="8"/>
      <name val="Helv"/>
      <family val="0"/>
    </font>
    <font>
      <sz val="10"/>
      <name val="Times New Roman"/>
      <family val="1"/>
    </font>
    <font>
      <sz val="10"/>
      <name val="CG Times"/>
      <family val="1"/>
    </font>
    <font>
      <b/>
      <sz val="14"/>
      <color indexed="10"/>
      <name val="Bookman Old Style"/>
      <family val="1"/>
    </font>
    <font>
      <sz val="10"/>
      <name val="Arial (Nig)"/>
      <family val="0"/>
    </font>
    <font>
      <sz val="8"/>
      <name val="Times New Roman"/>
      <family val="1"/>
    </font>
    <font>
      <b/>
      <i/>
      <sz val="16"/>
      <name val="Helv"/>
      <family val="0"/>
    </font>
    <font>
      <i/>
      <sz val="8"/>
      <name val="Times New Roman"/>
      <family val="1"/>
    </font>
    <font>
      <sz val="8"/>
      <color indexed="32"/>
      <name val="Arial"/>
      <family val="2"/>
    </font>
    <font>
      <sz val="10"/>
      <color indexed="25"/>
      <name val="Arial"/>
      <family val="2"/>
    </font>
    <font>
      <sz val="11"/>
      <name val="CG 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i/>
      <sz val="24"/>
      <name val="Arial"/>
      <family val="2"/>
    </font>
    <font>
      <b/>
      <sz val="12"/>
      <color indexed="61"/>
      <name val="Tahoma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name val="Geneva"/>
      <family val="2"/>
    </font>
    <font>
      <sz val="12"/>
      <name val="뼻뮝"/>
      <family val="1"/>
    </font>
    <font>
      <sz val="11"/>
      <name val="굴림체"/>
      <family val="3"/>
    </font>
    <font>
      <sz val="12"/>
      <name val="Times New Roman"/>
      <family val="1"/>
    </font>
    <font>
      <sz val="10"/>
      <name val="돋움체"/>
      <family val="3"/>
    </font>
    <font>
      <sz val="7"/>
      <color indexed="8"/>
      <name val="Tahoma"/>
      <family val="2"/>
    </font>
    <font>
      <sz val="8"/>
      <color indexed="12"/>
      <name val="Helv"/>
      <family val="0"/>
    </font>
    <font>
      <sz val="8"/>
      <color indexed="8"/>
      <name val="Tahom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24"/>
      <name val="Arial"/>
      <family val="2"/>
    </font>
    <font>
      <b/>
      <sz val="14"/>
      <color indexed="56"/>
      <name val="Arial"/>
      <family val="2"/>
    </font>
    <font>
      <sz val="12"/>
      <color indexed="8"/>
      <name val="Arial"/>
      <family val="2"/>
    </font>
    <font>
      <b/>
      <sz val="16"/>
      <color indexed="56"/>
      <name val="Arial"/>
      <family val="2"/>
    </font>
    <font>
      <u val="single"/>
      <sz val="10"/>
      <color indexed="56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Arial"/>
      <family val="2"/>
    </font>
    <font>
      <b/>
      <sz val="14"/>
      <name val="Arial Black"/>
      <family val="2"/>
    </font>
    <font>
      <b/>
      <u val="single"/>
      <sz val="26"/>
      <color indexed="60"/>
      <name val="Arial Black"/>
      <family val="2"/>
    </font>
    <font>
      <b/>
      <u val="single"/>
      <sz val="26"/>
      <color indexed="56"/>
      <name val="Arial Black"/>
      <family val="2"/>
    </font>
    <font>
      <sz val="16"/>
      <color indexed="22"/>
      <name val="Arial"/>
      <family val="2"/>
    </font>
    <font>
      <sz val="10"/>
      <name val="Arial "/>
      <family val="0"/>
    </font>
    <font>
      <b/>
      <sz val="14"/>
      <name val="Courier New"/>
      <family val="3"/>
    </font>
    <font>
      <sz val="16"/>
      <name val="Calibri"/>
      <family val="2"/>
    </font>
    <font>
      <b/>
      <sz val="12"/>
      <name val="Courier New"/>
      <family val="3"/>
    </font>
    <font>
      <b/>
      <sz val="13"/>
      <color indexed="62"/>
      <name val="Calibri"/>
      <family val="2"/>
    </font>
    <font>
      <u val="single"/>
      <sz val="10.6"/>
      <color indexed="12"/>
      <name val="Arial"/>
      <family val="2"/>
    </font>
    <font>
      <b/>
      <sz val="18"/>
      <color indexed="8"/>
      <name val="Courier New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8"/>
      <color rgb="FF000000"/>
      <name val="Courier New"/>
      <family val="3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darkVertical">
        <fgColor indexed="9"/>
        <bgColor indexed="10"/>
      </patternFill>
    </fill>
    <fill>
      <patternFill patternType="darkHorizontal">
        <fgColor indexed="9"/>
        <bgColor indexed="10"/>
      </patternFill>
    </fill>
    <fill>
      <patternFill patternType="solid">
        <fgColor rgb="FFFFC7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50"/>
        <bgColor indexed="57"/>
      </patternFill>
    </fill>
    <fill>
      <patternFill patternType="gray125">
        <bgColor indexed="44"/>
      </patternFill>
    </fill>
    <fill>
      <patternFill patternType="gray125">
        <fgColor indexed="9"/>
        <bgColor indexed="41"/>
      </patternFill>
    </fill>
    <fill>
      <patternFill patternType="mediumGray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>
        <color indexed="63"/>
      </left>
      <right style="medium"/>
      <top>
        <color indexed="63"/>
      </top>
      <bottom style="thin"/>
    </border>
    <border>
      <left style="thick"/>
      <right/>
      <top style="thick"/>
      <bottom style="thick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 style="medium"/>
      <top style="medium"/>
      <bottom style="thin"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77" fontId="27" fillId="0" borderId="0">
      <alignment/>
      <protection/>
    </xf>
    <xf numFmtId="41" fontId="31" fillId="0" borderId="0" applyFill="0" applyBorder="0" applyAlignment="0" applyProtection="0"/>
    <xf numFmtId="41" fontId="31" fillId="0" borderId="0" applyFill="0" applyBorder="0" applyAlignment="0" applyProtection="0"/>
    <xf numFmtId="169" fontId="31" fillId="0" borderId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3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3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3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3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3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3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3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3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3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3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3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3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14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4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4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4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4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4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4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14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4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0" borderId="0">
      <alignment/>
      <protection/>
    </xf>
    <xf numFmtId="0" fontId="1" fillId="35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115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32" fillId="38" borderId="1" applyNumberFormat="0" applyBorder="0" applyAlignment="0">
      <protection hidden="1"/>
    </xf>
    <xf numFmtId="0" fontId="33" fillId="39" borderId="0">
      <alignment/>
      <protection/>
    </xf>
    <xf numFmtId="1" fontId="34" fillId="12" borderId="2">
      <alignment horizontal="center" vertical="center"/>
      <protection/>
    </xf>
    <xf numFmtId="180" fontId="8" fillId="12" borderId="3">
      <alignment horizontal="center" vertical="center"/>
      <protection/>
    </xf>
    <xf numFmtId="180" fontId="8" fillId="12" borderId="3">
      <alignment horizontal="center" vertical="center"/>
      <protection/>
    </xf>
    <xf numFmtId="9" fontId="8" fillId="12" borderId="4" applyBorder="0">
      <alignment horizontal="center" vertical="center"/>
      <protection/>
    </xf>
    <xf numFmtId="182" fontId="35" fillId="0" borderId="0" applyFill="0" applyBorder="0" applyAlignment="0">
      <protection/>
    </xf>
    <xf numFmtId="183" fontId="1" fillId="40" borderId="0" applyBorder="0">
      <alignment/>
      <protection/>
    </xf>
    <xf numFmtId="0" fontId="11" fillId="16" borderId="5" applyNumberFormat="0" applyAlignment="0" applyProtection="0"/>
    <xf numFmtId="0" fontId="11" fillId="16" borderId="5" applyNumberFormat="0" applyAlignment="0" applyProtection="0"/>
    <xf numFmtId="0" fontId="116" fillId="8" borderId="6" applyNumberFormat="0" applyAlignment="0" applyProtection="0"/>
    <xf numFmtId="184" fontId="1" fillId="41" borderId="3">
      <alignment horizontal="center" vertical="center"/>
      <protection/>
    </xf>
    <xf numFmtId="184" fontId="1" fillId="41" borderId="3">
      <alignment horizontal="center" vertical="center"/>
      <protection/>
    </xf>
    <xf numFmtId="0" fontId="1" fillId="5" borderId="0">
      <alignment/>
      <protection/>
    </xf>
    <xf numFmtId="0" fontId="11" fillId="16" borderId="5" applyNumberFormat="0" applyAlignment="0" applyProtection="0"/>
    <xf numFmtId="0" fontId="11" fillId="16" borderId="5" applyNumberFormat="0" applyAlignment="0" applyProtection="0"/>
    <xf numFmtId="0" fontId="16" fillId="0" borderId="7" applyNumberFormat="0" applyFill="0" applyAlignment="0" applyProtection="0"/>
    <xf numFmtId="0" fontId="117" fillId="42" borderId="8" applyNumberFormat="0" applyAlignment="0" applyProtection="0"/>
    <xf numFmtId="0" fontId="12" fillId="43" borderId="9" applyNumberFormat="0" applyAlignment="0" applyProtection="0"/>
    <xf numFmtId="0" fontId="12" fillId="43" borderId="9" applyNumberFormat="0" applyAlignment="0" applyProtection="0"/>
    <xf numFmtId="179" fontId="36" fillId="0" borderId="0" applyBorder="0">
      <alignment horizontal="right"/>
      <protection/>
    </xf>
    <xf numFmtId="179" fontId="36" fillId="0" borderId="10" applyAlignment="0">
      <protection/>
    </xf>
    <xf numFmtId="175" fontId="0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2" borderId="0" applyNumberFormat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13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13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7" fillId="0" borderId="0">
      <alignment/>
      <protection/>
    </xf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38" fillId="0" borderId="0" applyNumberFormat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3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9" fillId="18" borderId="0" applyNumberFormat="0" applyFont="0" applyBorder="0" applyAlignment="0">
      <protection locked="0"/>
    </xf>
    <xf numFmtId="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8" fillId="0" borderId="0">
      <alignment/>
      <protection/>
    </xf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172" fontId="1" fillId="0" borderId="0" applyFill="0" applyBorder="0" applyAlignment="0" applyProtection="0"/>
    <xf numFmtId="0" fontId="40" fillId="0" borderId="0" applyNumberFormat="0" applyAlignment="0">
      <protection/>
    </xf>
    <xf numFmtId="0" fontId="15" fillId="7" borderId="5" applyNumberFormat="0" applyAlignment="0" applyProtection="0"/>
    <xf numFmtId="0" fontId="15" fillId="7" borderId="5" applyNumberFormat="0" applyAlignment="0" applyProtection="0"/>
    <xf numFmtId="18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41" fillId="45" borderId="12" applyNumberFormat="0" applyBorder="0" applyAlignment="0">
      <protection locked="0"/>
    </xf>
    <xf numFmtId="1" fontId="41" fillId="45" borderId="12" applyNumberFormat="0" applyBorder="0" applyAlignment="0">
      <protection locked="0"/>
    </xf>
    <xf numFmtId="2" fontId="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4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9" fontId="8" fillId="16" borderId="3">
      <alignment/>
      <protection/>
    </xf>
    <xf numFmtId="189" fontId="8" fillId="16" borderId="3">
      <alignment/>
      <protection/>
    </xf>
    <xf numFmtId="0" fontId="42" fillId="16" borderId="0">
      <alignment horizontal="right"/>
      <protection/>
    </xf>
    <xf numFmtId="0" fontId="25" fillId="16" borderId="0">
      <alignment horizontal="left"/>
      <protection/>
    </xf>
    <xf numFmtId="0" fontId="3" fillId="16" borderId="0">
      <alignment horizontal="left"/>
      <protection/>
    </xf>
    <xf numFmtId="0" fontId="43" fillId="16" borderId="0">
      <alignment horizontal="left"/>
      <protection/>
    </xf>
    <xf numFmtId="0" fontId="1" fillId="47" borderId="13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7" borderId="11" applyFont="0">
      <alignment horizontal="left"/>
      <protection locked="0"/>
    </xf>
    <xf numFmtId="0" fontId="1" fillId="7" borderId="11" applyFont="0">
      <alignment horizontal="left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8" fillId="47" borderId="0">
      <alignment/>
      <protection/>
    </xf>
    <xf numFmtId="49" fontId="6" fillId="39" borderId="0" applyNumberFormat="0">
      <alignment horizontal="left" vertical="top"/>
      <protection/>
    </xf>
    <xf numFmtId="0" fontId="86" fillId="0" borderId="14" applyNumberFormat="0" applyFill="0" applyAlignment="0" applyProtection="0"/>
    <xf numFmtId="0" fontId="45" fillId="48" borderId="15">
      <alignment/>
      <protection/>
    </xf>
    <xf numFmtId="0" fontId="46" fillId="0" borderId="16" applyNumberFormat="0" applyFill="0" applyAlignment="0" applyProtection="0"/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108" fillId="0" borderId="17" applyNumberFormat="0" applyFill="0" applyAlignment="0" applyProtection="0"/>
    <xf numFmtId="0" fontId="47" fillId="48" borderId="18">
      <alignment/>
      <protection/>
    </xf>
    <xf numFmtId="0" fontId="48" fillId="0" borderId="19" applyNumberFormat="0" applyFill="0" applyAlignment="0" applyProtection="0"/>
    <xf numFmtId="0" fontId="87" fillId="0" borderId="20" applyNumberFormat="0" applyFill="0" applyAlignment="0" applyProtection="0"/>
    <xf numFmtId="9" fontId="47" fillId="28" borderId="18">
      <alignment horizontal="center" vertical="center"/>
      <protection/>
    </xf>
    <xf numFmtId="0" fontId="49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36" fillId="50" borderId="0">
      <alignment/>
      <protection/>
    </xf>
    <xf numFmtId="0" fontId="49" fillId="0" borderId="0" applyNumberFormat="0" applyFill="0" applyBorder="0" applyAlignment="0" applyProtection="0"/>
    <xf numFmtId="0" fontId="45" fillId="48" borderId="3">
      <alignment horizontal="center"/>
      <protection/>
    </xf>
    <xf numFmtId="0" fontId="45" fillId="48" borderId="3">
      <alignment horizontal="center"/>
      <protection/>
    </xf>
    <xf numFmtId="0" fontId="50" fillId="51" borderId="0">
      <alignment/>
      <protection/>
    </xf>
    <xf numFmtId="0" fontId="51" fillId="52" borderId="0">
      <alignment/>
      <protection/>
    </xf>
    <xf numFmtId="0" fontId="52" fillId="53" borderId="0">
      <alignment/>
      <protection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8" fillId="12" borderId="22">
      <alignment horizontal="center" vertical="center"/>
      <protection/>
    </xf>
    <xf numFmtId="183" fontId="1" fillId="54" borderId="0" applyBorder="0">
      <alignment/>
      <protection locked="0"/>
    </xf>
    <xf numFmtId="0" fontId="123" fillId="55" borderId="6" applyNumberFormat="0" applyAlignment="0" applyProtection="0"/>
    <xf numFmtId="190" fontId="8" fillId="9" borderId="23">
      <alignment/>
      <protection locked="0"/>
    </xf>
    <xf numFmtId="190" fontId="8" fillId="9" borderId="23">
      <alignment/>
      <protection locked="0"/>
    </xf>
    <xf numFmtId="180" fontId="8" fillId="7" borderId="3">
      <alignment horizontal="center" vertical="center"/>
      <protection locked="0"/>
    </xf>
    <xf numFmtId="180" fontId="8" fillId="7" borderId="3">
      <alignment horizontal="center" vertical="center"/>
      <protection locked="0"/>
    </xf>
    <xf numFmtId="9" fontId="8" fillId="7" borderId="3">
      <alignment horizontal="center" vertical="center"/>
      <protection locked="0"/>
    </xf>
    <xf numFmtId="9" fontId="8" fillId="7" borderId="3">
      <alignment horizontal="center" vertical="center"/>
      <protection locked="0"/>
    </xf>
    <xf numFmtId="10" fontId="34" fillId="9" borderId="3" applyNumberFormat="0" applyBorder="0" applyAlignment="0" applyProtection="0"/>
    <xf numFmtId="10" fontId="34" fillId="9" borderId="3" applyNumberFormat="0" applyBorder="0" applyAlignment="0" applyProtection="0"/>
    <xf numFmtId="179" fontId="22" fillId="9" borderId="24" applyBorder="0">
      <alignment/>
      <protection/>
    </xf>
    <xf numFmtId="0" fontId="15" fillId="7" borderId="5" applyNumberFormat="0" applyAlignment="0" applyProtection="0"/>
    <xf numFmtId="0" fontId="15" fillId="7" borderId="5" applyNumberFormat="0" applyAlignment="0" applyProtection="0"/>
    <xf numFmtId="3" fontId="8" fillId="7" borderId="25" applyBorder="0">
      <alignment horizontal="center" vertical="center"/>
      <protection/>
    </xf>
    <xf numFmtId="0" fontId="10" fillId="3" borderId="0" applyNumberFormat="0" applyBorder="0" applyAlignment="0" applyProtection="0"/>
    <xf numFmtId="1" fontId="53" fillId="56" borderId="26">
      <alignment/>
      <protection/>
    </xf>
    <xf numFmtId="171" fontId="1" fillId="0" borderId="0" applyFont="0" applyFill="0" applyBorder="0" applyAlignment="0" applyProtection="0"/>
    <xf numFmtId="0" fontId="8" fillId="5" borderId="27">
      <alignment/>
      <protection/>
    </xf>
    <xf numFmtId="0" fontId="54" fillId="0" borderId="0" applyNumberFormat="0" applyFont="0" applyFill="0" applyBorder="0" applyProtection="0">
      <alignment horizontal="left" vertical="center"/>
    </xf>
    <xf numFmtId="0" fontId="55" fillId="4" borderId="3">
      <alignment/>
      <protection/>
    </xf>
    <xf numFmtId="0" fontId="55" fillId="4" borderId="3">
      <alignment/>
      <protection/>
    </xf>
    <xf numFmtId="0" fontId="124" fillId="0" borderId="28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" fontId="23" fillId="16" borderId="3">
      <alignment horizontal="center" vertical="center"/>
      <protection/>
    </xf>
    <xf numFmtId="1" fontId="23" fillId="16" borderId="3">
      <alignment horizontal="center" vertical="center"/>
      <protection/>
    </xf>
    <xf numFmtId="9" fontId="23" fillId="16" borderId="3">
      <alignment horizontal="center" vertical="center"/>
      <protection/>
    </xf>
    <xf numFmtId="9" fontId="23" fillId="16" borderId="3">
      <alignment horizontal="center" vertical="center"/>
      <protection/>
    </xf>
    <xf numFmtId="1" fontId="23" fillId="16" borderId="3">
      <alignment horizontal="center" vertical="center"/>
      <protection/>
    </xf>
    <xf numFmtId="0" fontId="56" fillId="0" borderId="0">
      <alignment/>
      <protection/>
    </xf>
    <xf numFmtId="16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3" borderId="0">
      <alignment/>
      <protection/>
    </xf>
    <xf numFmtId="2" fontId="34" fillId="2" borderId="0" applyBorder="0">
      <alignment horizontal="right"/>
      <protection/>
    </xf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57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0" fontId="58" fillId="0" borderId="0">
      <alignment horizontal="left" vertical="center"/>
      <protection/>
    </xf>
    <xf numFmtId="0" fontId="125" fillId="5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93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6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2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58" borderId="29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0" fillId="58" borderId="29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171" fontId="34" fillId="59" borderId="3">
      <alignment horizontal="center" vertical="center"/>
      <protection/>
    </xf>
    <xf numFmtId="171" fontId="34" fillId="59" borderId="3">
      <alignment horizontal="center" vertical="center"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16" borderId="0">
      <alignment/>
      <protection/>
    </xf>
    <xf numFmtId="0" fontId="127" fillId="8" borderId="30" applyNumberFormat="0" applyAlignment="0" applyProtection="0"/>
    <xf numFmtId="0" fontId="18" fillId="16" borderId="31" applyNumberFormat="0" applyAlignment="0" applyProtection="0"/>
    <xf numFmtId="0" fontId="18" fillId="16" borderId="31" applyNumberFormat="0" applyAlignment="0" applyProtection="0"/>
    <xf numFmtId="0" fontId="18" fillId="16" borderId="31" applyNumberFormat="0" applyAlignment="0" applyProtection="0"/>
    <xf numFmtId="0" fontId="18" fillId="16" borderId="31" applyNumberFormat="0" applyAlignment="0" applyProtection="0"/>
    <xf numFmtId="9" fontId="0" fillId="0" borderId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>
      <alignment horizontal="centerContinuous" vertical="center"/>
      <protection/>
    </xf>
    <xf numFmtId="0" fontId="60" fillId="0" borderId="0">
      <alignment horizontal="centerContinuous"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61" fillId="16" borderId="0">
      <alignment horizontal="center"/>
      <protection/>
    </xf>
    <xf numFmtId="9" fontId="8" fillId="0" borderId="32" applyNumberFormat="0" applyFont="0" applyBorder="0">
      <alignment horizontal="center" vertical="top" wrapText="1"/>
      <protection/>
    </xf>
    <xf numFmtId="0" fontId="62" fillId="8" borderId="0">
      <alignment shrinkToFit="1"/>
      <protection/>
    </xf>
    <xf numFmtId="194" fontId="63" fillId="2" borderId="3">
      <alignment horizontal="center" vertical="center"/>
      <protection/>
    </xf>
    <xf numFmtId="194" fontId="63" fillId="2" borderId="3">
      <alignment horizontal="center" vertical="center"/>
      <protection/>
    </xf>
    <xf numFmtId="0" fontId="34" fillId="16" borderId="0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95" fontId="35" fillId="0" borderId="0" applyNumberFormat="0" applyFill="0" applyBorder="0" applyAlignment="0" applyProtection="0"/>
    <xf numFmtId="184" fontId="1" fillId="60" borderId="3">
      <alignment horizontal="center" vertical="center"/>
      <protection/>
    </xf>
    <xf numFmtId="184" fontId="1" fillId="60" borderId="3">
      <alignment horizontal="center" vertical="center"/>
      <protection/>
    </xf>
    <xf numFmtId="0" fontId="84" fillId="0" borderId="33" applyNumberFormat="0" applyFont="0" applyBorder="0">
      <alignment horizontal="center"/>
      <protection locked="0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64" fillId="18" borderId="34" applyNumberFormat="0" applyProtection="0">
      <alignment vertical="center"/>
    </xf>
    <xf numFmtId="4" fontId="64" fillId="18" borderId="34" applyNumberFormat="0" applyProtection="0">
      <alignment vertical="center"/>
    </xf>
    <xf numFmtId="4" fontId="64" fillId="18" borderId="34" applyNumberFormat="0" applyProtection="0">
      <alignment vertical="center"/>
    </xf>
    <xf numFmtId="4" fontId="64" fillId="18" borderId="34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65" fillId="18" borderId="31" applyNumberFormat="0" applyProtection="0">
      <alignment vertical="center"/>
    </xf>
    <xf numFmtId="4" fontId="65" fillId="18" borderId="31" applyNumberFormat="0" applyProtection="0">
      <alignment vertical="center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4" fontId="64" fillId="44" borderId="0" applyNumberFormat="0" applyProtection="0">
      <alignment horizontal="left" vertical="center" indent="1"/>
    </xf>
    <xf numFmtId="4" fontId="64" fillId="44" borderId="0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39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39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6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0" fontId="36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6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4" fontId="66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66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66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66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36" fillId="63" borderId="31" applyNumberFormat="0" applyProtection="0">
      <alignment horizontal="center" vertical="center" wrapTex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36" fillId="63" borderId="31" applyNumberFormat="0" applyProtection="0">
      <alignment horizontal="center" vertical="center" wrapTex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36" fillId="43" borderId="31" applyNumberFormat="0" applyProtection="0">
      <alignment horizontal="center" vertical="center" wrapTex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36" fillId="43" borderId="31" applyNumberFormat="0" applyProtection="0">
      <alignment horizontal="center" vertical="center" wrapTex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65" fillId="9" borderId="31" applyNumberFormat="0" applyProtection="0">
      <alignment vertical="center"/>
    </xf>
    <xf numFmtId="4" fontId="65" fillId="9" borderId="31" applyNumberFormat="0" applyProtection="0">
      <alignment vertical="center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65" fillId="45" borderId="31" applyNumberFormat="0" applyProtection="0">
      <alignment horizontal="right" vertical="center"/>
    </xf>
    <xf numFmtId="4" fontId="65" fillId="45" borderId="31" applyNumberFormat="0" applyProtection="0">
      <alignment horizontal="right" vertical="center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0" fontId="36" fillId="2" borderId="31" applyNumberFormat="0" applyProtection="0">
      <alignment horizontal="center" vertical="center" wrapTex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6" fillId="2" borderId="31" applyNumberFormat="0" applyProtection="0">
      <alignment horizontal="center" vertical="center" wrapText="1"/>
    </xf>
    <xf numFmtId="0" fontId="36" fillId="2" borderId="31" applyNumberFormat="0" applyProtection="0">
      <alignment horizontal="center" vertical="center" wrapText="1"/>
    </xf>
    <xf numFmtId="0" fontId="29" fillId="44" borderId="34" applyNumberFormat="0" applyProtection="0">
      <alignment horizontal="left" vertical="top" indent="1"/>
    </xf>
    <xf numFmtId="0" fontId="29" fillId="44" borderId="34" applyNumberFormat="0" applyProtection="0">
      <alignment horizontal="left" vertical="top" indent="1"/>
    </xf>
    <xf numFmtId="0" fontId="29" fillId="44" borderId="34" applyNumberFormat="0" applyProtection="0">
      <alignment horizontal="left" vertical="top" indent="1"/>
    </xf>
    <xf numFmtId="0" fontId="29" fillId="44" borderId="34" applyNumberFormat="0" applyProtection="0">
      <alignment horizontal="left" vertical="top" indent="1"/>
    </xf>
    <xf numFmtId="0" fontId="36" fillId="2" borderId="31" applyNumberFormat="0" applyProtection="0">
      <alignment horizontal="center" vertical="center" wrapTex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6" fillId="2" borderId="31" applyNumberFormat="0" applyProtection="0">
      <alignment horizontal="center" vertical="center" wrapText="1"/>
    </xf>
    <xf numFmtId="0" fontId="67" fillId="0" borderId="0">
      <alignment/>
      <protection/>
    </xf>
    <xf numFmtId="0" fontId="67" fillId="0" borderId="0">
      <alignment/>
      <protection/>
    </xf>
    <xf numFmtId="4" fontId="68" fillId="0" borderId="0" applyNumberFormat="0" applyProtection="0">
      <alignment horizontal="left" vertical="center" indent="1"/>
    </xf>
    <xf numFmtId="4" fontId="68" fillId="0" borderId="0" applyNumberFormat="0" applyProtection="0">
      <alignment horizontal="left" vertical="center" indent="1"/>
    </xf>
    <xf numFmtId="0" fontId="67" fillId="0" borderId="0">
      <alignment/>
      <protection/>
    </xf>
    <xf numFmtId="4" fontId="31" fillId="45" borderId="31" applyNumberFormat="0" applyProtection="0">
      <alignment horizontal="right" vertical="center"/>
    </xf>
    <xf numFmtId="4" fontId="31" fillId="45" borderId="31" applyNumberFormat="0" applyProtection="0">
      <alignment horizontal="right" vertical="center"/>
    </xf>
    <xf numFmtId="0" fontId="14" fillId="4" borderId="0" applyNumberFormat="0" applyBorder="0" applyAlignment="0" applyProtection="0"/>
    <xf numFmtId="0" fontId="69" fillId="65" borderId="0">
      <alignment/>
      <protection/>
    </xf>
    <xf numFmtId="0" fontId="70" fillId="14" borderId="0">
      <alignment/>
      <protection/>
    </xf>
    <xf numFmtId="0" fontId="8" fillId="2" borderId="27" applyNumberFormat="0" applyFont="0" applyBorder="0">
      <alignment/>
      <protection/>
    </xf>
    <xf numFmtId="0" fontId="71" fillId="66" borderId="36" applyNumberFormat="0" applyFont="0" applyBorder="0" applyAlignment="0">
      <protection/>
    </xf>
    <xf numFmtId="0" fontId="36" fillId="64" borderId="0" applyFill="0">
      <alignment/>
      <protection/>
    </xf>
    <xf numFmtId="0" fontId="72" fillId="39" borderId="0">
      <alignment/>
      <protection/>
    </xf>
    <xf numFmtId="0" fontId="18" fillId="16" borderId="31" applyNumberFormat="0" applyAlignment="0" applyProtection="0"/>
    <xf numFmtId="0" fontId="18" fillId="16" borderId="31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8" fillId="67" borderId="37" applyNumberFormat="0" applyProtection="0">
      <alignment horizontal="center" wrapText="1"/>
    </xf>
    <xf numFmtId="0" fontId="8" fillId="67" borderId="38" applyNumberFormat="0" applyAlignment="0" applyProtection="0"/>
    <xf numFmtId="0" fontId="1" fillId="68" borderId="0" applyNumberFormat="0" applyBorder="0">
      <alignment horizontal="center" wrapText="1"/>
      <protection/>
    </xf>
    <xf numFmtId="0" fontId="1" fillId="68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196" fontId="1" fillId="0" borderId="0" applyFill="0" applyBorder="0" applyAlignment="0" applyProtection="0"/>
    <xf numFmtId="197" fontId="1" fillId="0" borderId="0" applyFill="0" applyBorder="0" applyAlignment="0" applyProtection="0"/>
    <xf numFmtId="186" fontId="1" fillId="0" borderId="0" applyFill="0" applyBorder="0" applyAlignment="0" applyProtection="0"/>
    <xf numFmtId="0" fontId="1" fillId="0" borderId="0" applyNumberFormat="0" applyFill="0" applyBorder="0" applyProtection="0">
      <alignment horizontal="right" wrapText="1"/>
    </xf>
    <xf numFmtId="181" fontId="28" fillId="0" borderId="0">
      <alignment/>
      <protection/>
    </xf>
    <xf numFmtId="0" fontId="30" fillId="0" borderId="0">
      <alignment/>
      <protection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72" fontId="1" fillId="0" borderId="0" applyFill="0" applyBorder="0" applyAlignment="0" applyProtection="0"/>
    <xf numFmtId="0" fontId="5" fillId="0" borderId="0" applyNumberFormat="0" applyFill="0" applyBorder="0">
      <alignment horizontal="left" wrapText="1"/>
      <protection/>
    </xf>
    <xf numFmtId="0" fontId="8" fillId="0" borderId="0" applyNumberFormat="0" applyFill="0" applyBorder="0">
      <alignment horizontal="center" wrapText="1"/>
      <protection/>
    </xf>
    <xf numFmtId="0" fontId="8" fillId="0" borderId="0" applyNumberFormat="0" applyFill="0" applyBorder="0">
      <alignment horizontal="center"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40" fontId="73" fillId="0" borderId="0" applyBorder="0">
      <alignment horizontal="right"/>
      <protection/>
    </xf>
    <xf numFmtId="1" fontId="22" fillId="15" borderId="3">
      <alignment/>
      <protection/>
    </xf>
    <xf numFmtId="1" fontId="22" fillId="15" borderId="3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3" fillId="0" borderId="0" applyNumberFormat="0" applyFill="0" applyBorder="0" applyAlignment="0" applyProtection="0"/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8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21" fillId="0" borderId="0">
      <alignment/>
      <protection/>
    </xf>
    <xf numFmtId="0" fontId="74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8" fillId="0" borderId="19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4" fontId="75" fillId="5" borderId="3" applyProtection="0">
      <alignment horizontal="center" vertical="center"/>
    </xf>
    <xf numFmtId="0" fontId="128" fillId="0" borderId="39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179" fontId="36" fillId="0" borderId="41">
      <alignment/>
      <protection/>
    </xf>
    <xf numFmtId="0" fontId="76" fillId="0" borderId="0">
      <alignment/>
      <protection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0" fontId="1" fillId="8" borderId="0">
      <alignment/>
      <protection locked="0"/>
    </xf>
    <xf numFmtId="0" fontId="34" fillId="8" borderId="0">
      <alignment/>
      <protection locked="0"/>
    </xf>
    <xf numFmtId="0" fontId="12" fillId="43" borderId="9" applyNumberFormat="0" applyAlignment="0" applyProtection="0"/>
    <xf numFmtId="0" fontId="1" fillId="0" borderId="0" applyFont="0">
      <alignment wrapText="1"/>
      <protection/>
    </xf>
    <xf numFmtId="0" fontId="1" fillId="0" borderId="0" applyFont="0">
      <alignment wrapText="1"/>
      <protection/>
    </xf>
    <xf numFmtId="1" fontId="77" fillId="28" borderId="0" applyBorder="0" applyProtection="0">
      <alignment/>
    </xf>
    <xf numFmtId="0" fontId="1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ont="0" applyFill="0" applyBorder="0" applyProtection="0">
      <alignment horizontal="center" vertical="center" wrapText="1"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0" fontId="8" fillId="0" borderId="23">
      <alignment horizontal="center"/>
      <protection/>
    </xf>
    <xf numFmtId="0" fontId="8" fillId="0" borderId="23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0" fontId="77" fillId="69" borderId="13">
      <alignment horizontal="center"/>
      <protection/>
    </xf>
    <xf numFmtId="0" fontId="79" fillId="0" borderId="0">
      <alignment/>
      <protection/>
    </xf>
    <xf numFmtId="199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0" fontId="80" fillId="0" borderId="0">
      <alignment/>
      <protection/>
    </xf>
    <xf numFmtId="0" fontId="81" fillId="0" borderId="0">
      <alignment/>
      <protection/>
    </xf>
    <xf numFmtId="169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201" fontId="82" fillId="0" borderId="0" applyFont="0" applyFill="0" applyBorder="0" applyAlignment="0" applyProtection="0"/>
    <xf numFmtId="202" fontId="82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959">
      <alignment/>
      <protection/>
    </xf>
    <xf numFmtId="0" fontId="2" fillId="0" borderId="0" xfId="959" applyFont="1" applyAlignment="1">
      <alignment horizontal="right"/>
      <protection/>
    </xf>
    <xf numFmtId="0" fontId="3" fillId="0" borderId="0" xfId="959" applyFont="1" applyBorder="1" applyAlignment="1">
      <alignment horizontal="left"/>
      <protection/>
    </xf>
    <xf numFmtId="0" fontId="1" fillId="0" borderId="0" xfId="959" applyAlignment="1">
      <alignment horizontal="left"/>
      <protection/>
    </xf>
    <xf numFmtId="0" fontId="1" fillId="0" borderId="0" xfId="959" applyFont="1" applyFill="1" applyAlignment="1">
      <alignment horizontal="left"/>
      <protection/>
    </xf>
    <xf numFmtId="0" fontId="8" fillId="0" borderId="0" xfId="959" applyFont="1" applyFill="1" applyAlignment="1">
      <alignment horizontal="left"/>
      <protection/>
    </xf>
    <xf numFmtId="0" fontId="4" fillId="0" borderId="0" xfId="959" applyFont="1" applyFill="1" applyAlignment="1">
      <alignment horizontal="left"/>
      <protection/>
    </xf>
    <xf numFmtId="0" fontId="8" fillId="0" borderId="0" xfId="959" applyFont="1" applyAlignment="1">
      <alignment horizontal="left"/>
      <protection/>
    </xf>
    <xf numFmtId="0" fontId="1" fillId="0" borderId="0" xfId="959" applyFont="1" applyFill="1" applyBorder="1" applyAlignment="1">
      <alignment horizontal="left"/>
      <protection/>
    </xf>
    <xf numFmtId="0" fontId="4" fillId="0" borderId="0" xfId="959" applyFont="1">
      <alignment/>
      <protection/>
    </xf>
    <xf numFmtId="0" fontId="8" fillId="0" borderId="0" xfId="959" applyFont="1" applyFill="1" applyBorder="1" applyAlignment="1">
      <alignment horizontal="left"/>
      <protection/>
    </xf>
    <xf numFmtId="0" fontId="1" fillId="0" borderId="0" xfId="959" applyFill="1" applyBorder="1" applyAlignment="1">
      <alignment horizontal="left"/>
      <protection/>
    </xf>
    <xf numFmtId="0" fontId="89" fillId="0" borderId="0" xfId="959" applyFont="1">
      <alignment/>
      <protection/>
    </xf>
    <xf numFmtId="175" fontId="91" fillId="0" borderId="42" xfId="959" applyNumberFormat="1" applyFont="1" applyBorder="1" applyAlignment="1">
      <alignment horizontal="center" wrapText="1"/>
      <protection/>
    </xf>
    <xf numFmtId="175" fontId="91" fillId="0" borderId="3" xfId="959" applyNumberFormat="1" applyFont="1" applyBorder="1" applyAlignment="1">
      <alignment horizontal="center" wrapText="1"/>
      <protection/>
    </xf>
    <xf numFmtId="175" fontId="91" fillId="0" borderId="43" xfId="959" applyNumberFormat="1" applyFont="1" applyBorder="1" applyAlignment="1">
      <alignment horizontal="center" wrapText="1"/>
      <protection/>
    </xf>
    <xf numFmtId="175" fontId="91" fillId="0" borderId="44" xfId="959" applyNumberFormat="1" applyFont="1" applyBorder="1" applyAlignment="1">
      <alignment horizontal="center" wrapText="1"/>
      <protection/>
    </xf>
    <xf numFmtId="43" fontId="89" fillId="0" borderId="0" xfId="959" applyNumberFormat="1" applyFont="1">
      <alignment/>
      <protection/>
    </xf>
    <xf numFmtId="0" fontId="90" fillId="0" borderId="0" xfId="959" applyFont="1" applyFill="1" applyAlignment="1">
      <alignment horizontal="left"/>
      <protection/>
    </xf>
    <xf numFmtId="176" fontId="5" fillId="0" borderId="2" xfId="959" applyNumberFormat="1" applyFont="1" applyFill="1" applyBorder="1" applyAlignment="1">
      <alignment horizontal="left"/>
      <protection/>
    </xf>
    <xf numFmtId="176" fontId="5" fillId="0" borderId="45" xfId="959" applyNumberFormat="1" applyFont="1" applyFill="1" applyBorder="1" applyAlignment="1">
      <alignment horizontal="left"/>
      <protection/>
    </xf>
    <xf numFmtId="0" fontId="5" fillId="0" borderId="46" xfId="959" applyFont="1" applyFill="1" applyBorder="1">
      <alignment/>
      <protection/>
    </xf>
    <xf numFmtId="0" fontId="89" fillId="0" borderId="0" xfId="959" applyFont="1" applyFill="1">
      <alignment/>
      <protection/>
    </xf>
    <xf numFmtId="175" fontId="91" fillId="70" borderId="47" xfId="959" applyNumberFormat="1" applyFont="1" applyFill="1" applyBorder="1" applyAlignment="1">
      <alignment horizontal="center" wrapText="1"/>
      <protection/>
    </xf>
    <xf numFmtId="175" fontId="91" fillId="70" borderId="4" xfId="959" applyNumberFormat="1" applyFont="1" applyFill="1" applyBorder="1" applyAlignment="1">
      <alignment horizontal="center" wrapText="1"/>
      <protection/>
    </xf>
    <xf numFmtId="3" fontId="96" fillId="0" borderId="0" xfId="959" applyNumberFormat="1" applyFont="1">
      <alignment/>
      <protection/>
    </xf>
    <xf numFmtId="3" fontId="97" fillId="0" borderId="42" xfId="435" applyNumberFormat="1" applyFont="1" applyFill="1" applyBorder="1" applyAlignment="1">
      <alignment horizontal="center" vertical="center"/>
    </xf>
    <xf numFmtId="3" fontId="97" fillId="0" borderId="3" xfId="435" applyNumberFormat="1" applyFont="1" applyFill="1" applyBorder="1" applyAlignment="1">
      <alignment horizontal="center" vertical="center"/>
    </xf>
    <xf numFmtId="3" fontId="97" fillId="70" borderId="47" xfId="435" applyNumberFormat="1" applyFont="1" applyFill="1" applyBorder="1" applyAlignment="1">
      <alignment horizontal="center" vertical="center"/>
    </xf>
    <xf numFmtId="3" fontId="97" fillId="0" borderId="43" xfId="435" applyNumberFormat="1" applyFont="1" applyFill="1" applyBorder="1" applyAlignment="1">
      <alignment horizontal="center" vertical="center"/>
    </xf>
    <xf numFmtId="175" fontId="97" fillId="0" borderId="3" xfId="435" applyFont="1" applyFill="1" applyBorder="1" applyAlignment="1">
      <alignment horizontal="center" vertical="center"/>
    </xf>
    <xf numFmtId="3" fontId="97" fillId="71" borderId="48" xfId="435" applyNumberFormat="1" applyFont="1" applyFill="1" applyBorder="1" applyAlignment="1">
      <alignment horizontal="center" vertical="center"/>
    </xf>
    <xf numFmtId="3" fontId="97" fillId="0" borderId="49" xfId="435" applyNumberFormat="1" applyFont="1" applyFill="1" applyBorder="1" applyAlignment="1" applyProtection="1">
      <alignment horizontal="center" vertical="center"/>
      <protection/>
    </xf>
    <xf numFmtId="3" fontId="98" fillId="71" borderId="48" xfId="435" applyNumberFormat="1" applyFont="1" applyFill="1" applyBorder="1" applyAlignment="1" applyProtection="1">
      <alignment horizontal="center" vertical="center"/>
      <protection/>
    </xf>
    <xf numFmtId="3" fontId="98" fillId="0" borderId="50" xfId="435" applyNumberFormat="1" applyFont="1" applyBorder="1" applyAlignment="1">
      <alignment horizontal="center" vertical="center"/>
    </xf>
    <xf numFmtId="3" fontId="98" fillId="71" borderId="51" xfId="435" applyNumberFormat="1" applyFont="1" applyFill="1" applyBorder="1" applyAlignment="1" applyProtection="1">
      <alignment horizontal="center" vertical="center"/>
      <protection/>
    </xf>
    <xf numFmtId="0" fontId="92" fillId="0" borderId="52" xfId="1075" applyFont="1" applyFill="1" applyBorder="1" applyAlignment="1">
      <alignment horizontal="left" vertical="center" wrapText="1"/>
      <protection/>
    </xf>
    <xf numFmtId="3" fontId="98" fillId="70" borderId="18" xfId="435" applyNumberFormat="1" applyFont="1" applyFill="1" applyBorder="1" applyAlignment="1" applyProtection="1">
      <alignment horizontal="center" vertical="center"/>
      <protection/>
    </xf>
    <xf numFmtId="3" fontId="98" fillId="70" borderId="18" xfId="435" applyNumberFormat="1" applyFont="1" applyFill="1" applyBorder="1" applyAlignment="1">
      <alignment horizontal="center" vertical="center"/>
    </xf>
    <xf numFmtId="3" fontId="98" fillId="71" borderId="18" xfId="435" applyNumberFormat="1" applyFont="1" applyFill="1" applyBorder="1" applyAlignment="1">
      <alignment horizontal="center" vertical="center"/>
    </xf>
    <xf numFmtId="3" fontId="97" fillId="0" borderId="49" xfId="435" applyNumberFormat="1" applyFont="1" applyFill="1" applyBorder="1" applyAlignment="1">
      <alignment horizontal="center" vertical="center"/>
    </xf>
    <xf numFmtId="3" fontId="97" fillId="70" borderId="2" xfId="435" applyNumberFormat="1" applyFont="1" applyFill="1" applyBorder="1" applyAlignment="1">
      <alignment horizontal="center" vertical="center"/>
    </xf>
    <xf numFmtId="3" fontId="97" fillId="70" borderId="45" xfId="435" applyNumberFormat="1" applyFont="1" applyFill="1" applyBorder="1" applyAlignment="1">
      <alignment horizontal="center" vertical="center"/>
    </xf>
    <xf numFmtId="3" fontId="97" fillId="70" borderId="2" xfId="435" applyNumberFormat="1" applyFont="1" applyFill="1" applyBorder="1" applyAlignment="1" applyProtection="1">
      <alignment horizontal="center" vertical="center"/>
      <protection/>
    </xf>
    <xf numFmtId="175" fontId="91" fillId="0" borderId="49" xfId="959" applyNumberFormat="1" applyFont="1" applyBorder="1" applyAlignment="1">
      <alignment horizontal="center" wrapText="1"/>
      <protection/>
    </xf>
    <xf numFmtId="175" fontId="91" fillId="70" borderId="2" xfId="959" applyNumberFormat="1" applyFont="1" applyFill="1" applyBorder="1" applyAlignment="1">
      <alignment horizontal="center" wrapText="1"/>
      <protection/>
    </xf>
    <xf numFmtId="0" fontId="1" fillId="0" borderId="0" xfId="959" applyBorder="1">
      <alignment/>
      <protection/>
    </xf>
    <xf numFmtId="0" fontId="5" fillId="0" borderId="18" xfId="959" applyFont="1" applyBorder="1">
      <alignment/>
      <protection/>
    </xf>
    <xf numFmtId="175" fontId="91" fillId="0" borderId="53" xfId="959" applyNumberFormat="1" applyFont="1" applyBorder="1" applyAlignment="1">
      <alignment horizontal="center" wrapText="1"/>
      <protection/>
    </xf>
    <xf numFmtId="175" fontId="91" fillId="0" borderId="54" xfId="959" applyNumberFormat="1" applyFont="1" applyBorder="1" applyAlignment="1">
      <alignment horizontal="center" wrapText="1"/>
      <protection/>
    </xf>
    <xf numFmtId="175" fontId="91" fillId="0" borderId="55" xfId="959" applyNumberFormat="1" applyFont="1" applyBorder="1" applyAlignment="1">
      <alignment horizontal="center" wrapText="1"/>
      <protection/>
    </xf>
    <xf numFmtId="175" fontId="91" fillId="70" borderId="52" xfId="959" applyNumberFormat="1" applyFont="1" applyFill="1" applyBorder="1" applyAlignment="1">
      <alignment horizontal="center" wrapText="1"/>
      <protection/>
    </xf>
    <xf numFmtId="175" fontId="91" fillId="0" borderId="56" xfId="959" applyNumberFormat="1" applyFont="1" applyBorder="1" applyAlignment="1">
      <alignment horizontal="center" wrapText="1"/>
      <protection/>
    </xf>
    <xf numFmtId="175" fontId="91" fillId="0" borderId="55" xfId="959" applyNumberFormat="1" applyFont="1" applyFill="1" applyBorder="1" applyAlignment="1">
      <alignment horizontal="center" wrapText="1"/>
      <protection/>
    </xf>
    <xf numFmtId="175" fontId="100" fillId="0" borderId="57" xfId="959" applyNumberFormat="1" applyFont="1" applyFill="1" applyBorder="1" applyAlignment="1">
      <alignment horizontal="left" vertical="center" wrapText="1"/>
      <protection/>
    </xf>
    <xf numFmtId="207" fontId="100" fillId="0" borderId="58" xfId="0" applyNumberFormat="1" applyFont="1" applyFill="1" applyBorder="1" applyAlignment="1">
      <alignment horizontal="left" vertical="center" wrapText="1"/>
    </xf>
    <xf numFmtId="176" fontId="5" fillId="0" borderId="46" xfId="959" applyNumberFormat="1" applyFont="1" applyFill="1" applyBorder="1" applyAlignment="1">
      <alignment horizontal="left"/>
      <protection/>
    </xf>
    <xf numFmtId="176" fontId="103" fillId="0" borderId="48" xfId="959" applyNumberFormat="1" applyFont="1" applyFill="1" applyBorder="1" applyAlignment="1">
      <alignment horizontal="left"/>
      <protection/>
    </xf>
    <xf numFmtId="0" fontId="97" fillId="0" borderId="2" xfId="1075" applyFont="1" applyFill="1" applyBorder="1" applyAlignment="1">
      <alignment horizontal="left" vertical="center" wrapText="1"/>
      <protection/>
    </xf>
    <xf numFmtId="175" fontId="96" fillId="0" borderId="2" xfId="959" applyNumberFormat="1" applyFont="1" applyFill="1" applyBorder="1" applyAlignment="1">
      <alignment horizontal="left" wrapText="1"/>
      <protection/>
    </xf>
    <xf numFmtId="175" fontId="96" fillId="0" borderId="59" xfId="959" applyNumberFormat="1" applyFont="1" applyFill="1" applyBorder="1" applyAlignment="1">
      <alignment horizontal="left" wrapText="1"/>
      <protection/>
    </xf>
    <xf numFmtId="3" fontId="97" fillId="0" borderId="42" xfId="435" applyNumberFormat="1" applyFont="1" applyFill="1" applyBorder="1" applyAlignment="1" applyProtection="1">
      <alignment horizontal="center" vertical="center"/>
      <protection/>
    </xf>
    <xf numFmtId="3" fontId="97" fillId="0" borderId="3" xfId="435" applyNumberFormat="1" applyFont="1" applyFill="1" applyBorder="1" applyAlignment="1" applyProtection="1">
      <alignment horizontal="center" vertical="center"/>
      <protection/>
    </xf>
    <xf numFmtId="175" fontId="100" fillId="0" borderId="18" xfId="959" applyNumberFormat="1" applyFont="1" applyFill="1" applyBorder="1" applyAlignment="1">
      <alignment horizontal="left" vertical="center" wrapText="1"/>
      <protection/>
    </xf>
    <xf numFmtId="3" fontId="98" fillId="0" borderId="18" xfId="435" applyNumberFormat="1" applyFont="1" applyFill="1" applyBorder="1" applyAlignment="1" applyProtection="1">
      <alignment horizontal="center" vertical="center"/>
      <protection/>
    </xf>
    <xf numFmtId="175" fontId="97" fillId="0" borderId="18" xfId="435" applyFont="1" applyFill="1" applyBorder="1" applyAlignment="1">
      <alignment horizontal="center" vertical="center"/>
    </xf>
    <xf numFmtId="207" fontId="100" fillId="0" borderId="18" xfId="0" applyNumberFormat="1" applyFont="1" applyBorder="1" applyAlignment="1">
      <alignment horizontal="left" vertical="center"/>
    </xf>
    <xf numFmtId="0" fontId="2" fillId="0" borderId="0" xfId="959" applyFont="1" applyBorder="1" applyAlignment="1">
      <alignment horizontal="right"/>
      <protection/>
    </xf>
    <xf numFmtId="43" fontId="89" fillId="0" borderId="0" xfId="959" applyNumberFormat="1" applyFont="1" applyBorder="1">
      <alignment/>
      <protection/>
    </xf>
    <xf numFmtId="3" fontId="1" fillId="0" borderId="0" xfId="959" applyNumberFormat="1" applyBorder="1">
      <alignment/>
      <protection/>
    </xf>
    <xf numFmtId="0" fontId="89" fillId="0" borderId="60" xfId="959" applyFont="1" applyFill="1" applyBorder="1">
      <alignment/>
      <protection/>
    </xf>
    <xf numFmtId="0" fontId="89" fillId="0" borderId="0" xfId="959" applyFont="1" applyFill="1" applyBorder="1">
      <alignment/>
      <protection/>
    </xf>
    <xf numFmtId="175" fontId="97" fillId="0" borderId="49" xfId="435" applyFont="1" applyFill="1" applyBorder="1" applyAlignment="1">
      <alignment horizontal="center" vertical="center"/>
    </xf>
    <xf numFmtId="3" fontId="97" fillId="0" borderId="48" xfId="435" applyNumberFormat="1" applyFont="1" applyFill="1" applyBorder="1" applyAlignment="1">
      <alignment horizontal="center" vertical="center"/>
    </xf>
    <xf numFmtId="3" fontId="97" fillId="0" borderId="25" xfId="435" applyNumberFormat="1" applyFont="1" applyFill="1" applyBorder="1" applyAlignment="1">
      <alignment horizontal="center" vertical="center"/>
    </xf>
    <xf numFmtId="0" fontId="130" fillId="0" borderId="2" xfId="0" applyFont="1" applyFill="1" applyBorder="1" applyAlignment="1">
      <alignment horizontal="left" vertical="top" wrapText="1"/>
    </xf>
    <xf numFmtId="3" fontId="97" fillId="0" borderId="3" xfId="435" applyNumberFormat="1" applyFont="1" applyFill="1" applyBorder="1" applyAlignment="1">
      <alignment vertical="center"/>
    </xf>
    <xf numFmtId="0" fontId="131" fillId="0" borderId="0" xfId="0" applyFont="1" applyFill="1" applyAlignment="1">
      <alignment/>
    </xf>
    <xf numFmtId="0" fontId="96" fillId="0" borderId="59" xfId="0" applyFont="1" applyFill="1" applyBorder="1" applyAlignment="1">
      <alignment vertical="top" wrapText="1"/>
    </xf>
    <xf numFmtId="0" fontId="95" fillId="0" borderId="22" xfId="1045" applyFont="1" applyFill="1" applyBorder="1" applyAlignment="1" applyProtection="1">
      <alignment horizontal="left" vertical="center" wrapText="1" readingOrder="1"/>
      <protection locked="0"/>
    </xf>
    <xf numFmtId="0" fontId="130" fillId="0" borderId="47" xfId="0" applyFont="1" applyFill="1" applyBorder="1" applyAlignment="1">
      <alignment vertical="top" wrapText="1"/>
    </xf>
    <xf numFmtId="3" fontId="96" fillId="0" borderId="42" xfId="435" applyNumberFormat="1" applyFont="1" applyFill="1" applyBorder="1" applyAlignment="1">
      <alignment horizontal="center" vertical="center"/>
    </xf>
    <xf numFmtId="3" fontId="96" fillId="0" borderId="3" xfId="435" applyNumberFormat="1" applyFont="1" applyFill="1" applyBorder="1" applyAlignment="1">
      <alignment horizontal="center" vertical="center"/>
    </xf>
    <xf numFmtId="3" fontId="96" fillId="0" borderId="12" xfId="435" applyNumberFormat="1" applyFont="1" applyFill="1" applyBorder="1" applyAlignment="1">
      <alignment horizontal="center" vertical="center"/>
    </xf>
    <xf numFmtId="3" fontId="96" fillId="70" borderId="2" xfId="435" applyNumberFormat="1" applyFont="1" applyFill="1" applyBorder="1" applyAlignment="1">
      <alignment horizontal="center" vertical="center"/>
    </xf>
    <xf numFmtId="3" fontId="96" fillId="0" borderId="43" xfId="435" applyNumberFormat="1" applyFont="1" applyFill="1" applyBorder="1" applyAlignment="1">
      <alignment horizontal="center" vertical="center"/>
    </xf>
    <xf numFmtId="3" fontId="96" fillId="0" borderId="49" xfId="435" applyNumberFormat="1" applyFont="1" applyFill="1" applyBorder="1" applyAlignment="1">
      <alignment horizontal="center" vertical="center"/>
    </xf>
    <xf numFmtId="175" fontId="96" fillId="0" borderId="49" xfId="435" applyFont="1" applyFill="1" applyBorder="1" applyAlignment="1">
      <alignment horizontal="center" vertical="center"/>
    </xf>
    <xf numFmtId="3" fontId="96" fillId="0" borderId="48" xfId="435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6" fillId="0" borderId="2" xfId="0" applyFont="1" applyFill="1" applyBorder="1" applyAlignment="1">
      <alignment horizontal="left" vertical="top" wrapText="1"/>
    </xf>
    <xf numFmtId="176" fontId="96" fillId="0" borderId="48" xfId="959" applyNumberFormat="1" applyFont="1" applyFill="1" applyBorder="1" applyAlignment="1">
      <alignment horizontal="left"/>
      <protection/>
    </xf>
    <xf numFmtId="208" fontId="96" fillId="70" borderId="2" xfId="435" applyNumberFormat="1" applyFont="1" applyFill="1" applyBorder="1" applyAlignment="1">
      <alignment horizontal="center" vertical="center"/>
    </xf>
    <xf numFmtId="3" fontId="96" fillId="71" borderId="48" xfId="435" applyNumberFormat="1" applyFont="1" applyFill="1" applyBorder="1" applyAlignment="1">
      <alignment horizontal="center" vertical="center"/>
    </xf>
    <xf numFmtId="0" fontId="96" fillId="0" borderId="2" xfId="1075" applyFont="1" applyFill="1" applyBorder="1" applyAlignment="1">
      <alignment horizontal="left" vertical="center" wrapText="1"/>
      <protection/>
    </xf>
    <xf numFmtId="0" fontId="105" fillId="0" borderId="0" xfId="0" applyFont="1" applyFill="1" applyAlignment="1">
      <alignment/>
    </xf>
    <xf numFmtId="3" fontId="96" fillId="0" borderId="61" xfId="435" applyNumberFormat="1" applyFont="1" applyFill="1" applyBorder="1" applyAlignment="1">
      <alignment horizontal="center" vertical="center"/>
    </xf>
    <xf numFmtId="176" fontId="96" fillId="0" borderId="61" xfId="959" applyNumberFormat="1" applyFont="1" applyFill="1" applyBorder="1" applyAlignment="1">
      <alignment horizontal="left"/>
      <protection/>
    </xf>
    <xf numFmtId="176" fontId="96" fillId="0" borderId="62" xfId="959" applyNumberFormat="1" applyFont="1" applyFill="1" applyBorder="1" applyAlignment="1">
      <alignment horizontal="left"/>
      <protection/>
    </xf>
    <xf numFmtId="0" fontId="96" fillId="0" borderId="2" xfId="0" applyFont="1" applyFill="1" applyBorder="1" applyAlignment="1">
      <alignment horizontal="left" vertical="center" wrapText="1"/>
    </xf>
    <xf numFmtId="0" fontId="96" fillId="0" borderId="62" xfId="0" applyFont="1" applyFill="1" applyBorder="1" applyAlignment="1">
      <alignment horizontal="left" vertical="center" wrapText="1"/>
    </xf>
    <xf numFmtId="3" fontId="96" fillId="0" borderId="63" xfId="435" applyNumberFormat="1" applyFont="1" applyFill="1" applyBorder="1" applyAlignment="1">
      <alignment horizontal="center" vertical="center"/>
    </xf>
    <xf numFmtId="175" fontId="96" fillId="0" borderId="12" xfId="435" applyFont="1" applyFill="1" applyBorder="1" applyAlignment="1">
      <alignment horizontal="center" vertical="center"/>
    </xf>
    <xf numFmtId="3" fontId="96" fillId="0" borderId="64" xfId="435" applyNumberFormat="1" applyFont="1" applyFill="1" applyBorder="1" applyAlignment="1">
      <alignment horizontal="center" vertical="center"/>
    </xf>
    <xf numFmtId="176" fontId="106" fillId="0" borderId="0" xfId="435" applyNumberFormat="1" applyFont="1" applyFill="1" applyBorder="1" applyAlignment="1">
      <alignment horizontal="left"/>
    </xf>
    <xf numFmtId="3" fontId="7" fillId="0" borderId="50" xfId="435" applyNumberFormat="1" applyFont="1" applyFill="1" applyBorder="1" applyAlignment="1" applyProtection="1">
      <alignment horizontal="center" vertical="center"/>
      <protection/>
    </xf>
    <xf numFmtId="3" fontId="7" fillId="71" borderId="46" xfId="435" applyNumberFormat="1" applyFont="1" applyFill="1" applyBorder="1" applyAlignment="1" applyProtection="1">
      <alignment horizontal="center" vertical="center"/>
      <protection/>
    </xf>
    <xf numFmtId="3" fontId="96" fillId="0" borderId="65" xfId="435" applyNumberFormat="1" applyFont="1" applyFill="1" applyBorder="1" applyAlignment="1">
      <alignment horizontal="center" vertical="center"/>
    </xf>
    <xf numFmtId="3" fontId="96" fillId="0" borderId="66" xfId="435" applyNumberFormat="1" applyFont="1" applyFill="1" applyBorder="1" applyAlignment="1">
      <alignment horizontal="center" vertical="center"/>
    </xf>
    <xf numFmtId="3" fontId="96" fillId="0" borderId="44" xfId="435" applyNumberFormat="1" applyFont="1" applyFill="1" applyBorder="1" applyAlignment="1" applyProtection="1">
      <alignment horizontal="center" vertical="center"/>
      <protection/>
    </xf>
    <xf numFmtId="3" fontId="96" fillId="0" borderId="67" xfId="435" applyNumberFormat="1" applyFont="1" applyFill="1" applyBorder="1" applyAlignment="1" applyProtection="1">
      <alignment horizontal="center" vertical="center"/>
      <protection/>
    </xf>
    <xf numFmtId="3" fontId="96" fillId="0" borderId="49" xfId="435" applyNumberFormat="1" applyFont="1" applyFill="1" applyBorder="1" applyAlignment="1" applyProtection="1">
      <alignment horizontal="center" vertical="center"/>
      <protection/>
    </xf>
    <xf numFmtId="3" fontId="96" fillId="0" borderId="44" xfId="435" applyNumberFormat="1" applyFont="1" applyFill="1" applyBorder="1" applyAlignment="1">
      <alignment horizontal="center" vertical="center"/>
    </xf>
    <xf numFmtId="175" fontId="96" fillId="0" borderId="67" xfId="435" applyFont="1" applyFill="1" applyBorder="1" applyAlignment="1">
      <alignment horizontal="center" vertical="center"/>
    </xf>
    <xf numFmtId="3" fontId="96" fillId="0" borderId="36" xfId="435" applyNumberFormat="1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vertical="top" wrapText="1"/>
    </xf>
    <xf numFmtId="3" fontId="96" fillId="0" borderId="42" xfId="435" applyNumberFormat="1" applyFont="1" applyFill="1" applyBorder="1" applyAlignment="1" applyProtection="1">
      <alignment horizontal="center" vertical="center"/>
      <protection/>
    </xf>
    <xf numFmtId="3" fontId="96" fillId="0" borderId="3" xfId="435" applyNumberFormat="1" applyFont="1" applyFill="1" applyBorder="1" applyAlignment="1" applyProtection="1">
      <alignment horizontal="center" vertical="center"/>
      <protection/>
    </xf>
    <xf numFmtId="175" fontId="96" fillId="0" borderId="3" xfId="435" applyFont="1" applyFill="1" applyBorder="1" applyAlignment="1">
      <alignment horizontal="center" vertical="center"/>
    </xf>
    <xf numFmtId="3" fontId="96" fillId="0" borderId="68" xfId="435" applyNumberFormat="1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vertical="top" wrapText="1"/>
    </xf>
    <xf numFmtId="3" fontId="96" fillId="0" borderId="25" xfId="435" applyNumberFormat="1" applyFont="1" applyFill="1" applyBorder="1" applyAlignment="1">
      <alignment horizontal="center" vertical="center"/>
    </xf>
    <xf numFmtId="0" fontId="107" fillId="0" borderId="0" xfId="0" applyFont="1" applyFill="1" applyAlignment="1">
      <alignment horizontal="center" wrapText="1"/>
    </xf>
    <xf numFmtId="3" fontId="96" fillId="70" borderId="2" xfId="435" applyNumberFormat="1" applyFont="1" applyFill="1" applyBorder="1" applyAlignment="1" applyProtection="1">
      <alignment horizontal="center" vertical="center"/>
      <protection/>
    </xf>
    <xf numFmtId="3" fontId="96" fillId="70" borderId="47" xfId="435" applyNumberFormat="1" applyFont="1" applyFill="1" applyBorder="1" applyAlignment="1">
      <alignment horizontal="center" vertical="center"/>
    </xf>
    <xf numFmtId="3" fontId="96" fillId="70" borderId="45" xfId="43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6" fillId="0" borderId="22" xfId="1045" applyFont="1" applyFill="1" applyBorder="1" applyAlignment="1" applyProtection="1">
      <alignment horizontal="left" vertical="top" wrapText="1" readingOrder="1"/>
      <protection locked="0"/>
    </xf>
    <xf numFmtId="0" fontId="96" fillId="0" borderId="69" xfId="1045" applyFont="1" applyFill="1" applyBorder="1" applyAlignment="1" applyProtection="1">
      <alignment horizontal="left" vertical="top" wrapText="1" readingOrder="1"/>
      <protection locked="0"/>
    </xf>
    <xf numFmtId="3" fontId="96" fillId="0" borderId="70" xfId="435" applyNumberFormat="1" applyFont="1" applyFill="1" applyBorder="1" applyAlignment="1">
      <alignment horizontal="center" vertical="center"/>
    </xf>
    <xf numFmtId="3" fontId="96" fillId="0" borderId="71" xfId="435" applyNumberFormat="1" applyFont="1" applyFill="1" applyBorder="1" applyAlignment="1">
      <alignment horizontal="center" vertical="center"/>
    </xf>
    <xf numFmtId="3" fontId="96" fillId="0" borderId="0" xfId="435" applyNumberFormat="1" applyFont="1" applyFill="1" applyBorder="1" applyAlignment="1">
      <alignment horizontal="center" vertical="center"/>
    </xf>
    <xf numFmtId="3" fontId="96" fillId="0" borderId="62" xfId="435" applyNumberFormat="1" applyFont="1" applyFill="1" applyBorder="1" applyAlignment="1">
      <alignment horizontal="center" vertical="center"/>
    </xf>
    <xf numFmtId="0" fontId="96" fillId="0" borderId="62" xfId="0" applyFont="1" applyFill="1" applyBorder="1" applyAlignment="1">
      <alignment horizontal="left" vertical="top" wrapText="1"/>
    </xf>
    <xf numFmtId="175" fontId="96" fillId="0" borderId="72" xfId="435" applyFont="1" applyFill="1" applyBorder="1" applyAlignment="1">
      <alignment horizontal="center" vertical="center"/>
    </xf>
    <xf numFmtId="3" fontId="96" fillId="70" borderId="52" xfId="435" applyNumberFormat="1" applyFont="1" applyFill="1" applyBorder="1" applyAlignment="1">
      <alignment horizontal="center" vertical="center"/>
    </xf>
    <xf numFmtId="175" fontId="96" fillId="70" borderId="59" xfId="435" applyFont="1" applyFill="1" applyBorder="1" applyAlignment="1">
      <alignment horizontal="center" vertical="center"/>
    </xf>
    <xf numFmtId="175" fontId="96" fillId="70" borderId="57" xfId="435" applyFont="1" applyFill="1" applyBorder="1" applyAlignment="1">
      <alignment horizontal="center" vertical="center"/>
    </xf>
    <xf numFmtId="175" fontId="96" fillId="0" borderId="55" xfId="435" applyFont="1" applyFill="1" applyBorder="1" applyAlignment="1">
      <alignment horizontal="center" vertical="center"/>
    </xf>
    <xf numFmtId="175" fontId="96" fillId="70" borderId="72" xfId="435" applyFont="1" applyFill="1" applyBorder="1" applyAlignment="1">
      <alignment horizontal="center" vertical="center"/>
    </xf>
    <xf numFmtId="175" fontId="100" fillId="0" borderId="2" xfId="959" applyNumberFormat="1" applyFont="1" applyFill="1" applyBorder="1" applyAlignment="1">
      <alignment horizontal="left" vertical="center" wrapText="1"/>
      <protection/>
    </xf>
    <xf numFmtId="175" fontId="96" fillId="0" borderId="43" xfId="435" applyFont="1" applyFill="1" applyBorder="1" applyAlignment="1">
      <alignment horizontal="center" vertical="center"/>
    </xf>
    <xf numFmtId="207" fontId="4" fillId="0" borderId="73" xfId="0" applyNumberFormat="1" applyFont="1" applyBorder="1" applyAlignment="1">
      <alignment horizontal="center" vertical="center"/>
    </xf>
    <xf numFmtId="207" fontId="4" fillId="0" borderId="74" xfId="0" applyNumberFormat="1" applyFont="1" applyBorder="1" applyAlignment="1">
      <alignment horizontal="center" vertical="center"/>
    </xf>
    <xf numFmtId="207" fontId="4" fillId="0" borderId="0" xfId="0" applyNumberFormat="1" applyFont="1" applyBorder="1" applyAlignment="1">
      <alignment horizontal="center" vertical="center"/>
    </xf>
    <xf numFmtId="207" fontId="4" fillId="0" borderId="75" xfId="0" applyNumberFormat="1" applyFont="1" applyBorder="1" applyAlignment="1">
      <alignment horizontal="center" vertical="center"/>
    </xf>
    <xf numFmtId="207" fontId="4" fillId="0" borderId="25" xfId="0" applyNumberFormat="1" applyFont="1" applyBorder="1" applyAlignment="1">
      <alignment horizontal="center" vertical="center"/>
    </xf>
    <xf numFmtId="175" fontId="100" fillId="0" borderId="73" xfId="959" applyNumberFormat="1" applyFont="1" applyFill="1" applyBorder="1" applyAlignment="1">
      <alignment horizontal="left" vertical="center" wrapText="1"/>
      <protection/>
    </xf>
    <xf numFmtId="3" fontId="97" fillId="0" borderId="75" xfId="435" applyNumberFormat="1" applyFont="1" applyFill="1" applyBorder="1" applyAlignment="1">
      <alignment horizontal="center" vertical="center"/>
    </xf>
    <xf numFmtId="0" fontId="95" fillId="0" borderId="25" xfId="1045" applyFont="1" applyFill="1" applyBorder="1" applyAlignment="1" applyProtection="1">
      <alignment horizontal="left" vertical="center" wrapText="1" readingOrder="1"/>
      <protection locked="0"/>
    </xf>
    <xf numFmtId="3" fontId="97" fillId="70" borderId="3" xfId="435" applyNumberFormat="1" applyFont="1" applyFill="1" applyBorder="1" applyAlignment="1">
      <alignment horizontal="center" vertical="center"/>
    </xf>
    <xf numFmtId="3" fontId="7" fillId="70" borderId="2" xfId="435" applyNumberFormat="1" applyFont="1" applyFill="1" applyBorder="1" applyAlignment="1">
      <alignment horizontal="center" vertical="center"/>
    </xf>
    <xf numFmtId="3" fontId="97" fillId="70" borderId="18" xfId="435" applyNumberFormat="1" applyFont="1" applyFill="1" applyBorder="1" applyAlignment="1">
      <alignment horizontal="center" vertical="center"/>
    </xf>
    <xf numFmtId="0" fontId="96" fillId="0" borderId="49" xfId="435" applyNumberFormat="1" applyFont="1" applyFill="1" applyBorder="1" applyAlignment="1">
      <alignment horizontal="center" vertical="center"/>
    </xf>
    <xf numFmtId="207" fontId="4" fillId="0" borderId="73" xfId="0" applyNumberFormat="1" applyFont="1" applyBorder="1" applyAlignment="1">
      <alignment horizontal="center" vertical="center"/>
    </xf>
    <xf numFmtId="207" fontId="4" fillId="0" borderId="74" xfId="0" applyNumberFormat="1" applyFont="1" applyBorder="1" applyAlignment="1">
      <alignment horizontal="center" vertical="center"/>
    </xf>
    <xf numFmtId="207" fontId="4" fillId="0" borderId="0" xfId="0" applyNumberFormat="1" applyFont="1" applyBorder="1" applyAlignment="1">
      <alignment horizontal="center" vertical="center"/>
    </xf>
    <xf numFmtId="207" fontId="4" fillId="0" borderId="72" xfId="0" applyNumberFormat="1" applyFont="1" applyBorder="1" applyAlignment="1">
      <alignment horizontal="center" vertical="center"/>
    </xf>
    <xf numFmtId="207" fontId="4" fillId="0" borderId="48" xfId="0" applyNumberFormat="1" applyFont="1" applyBorder="1" applyAlignment="1">
      <alignment horizontal="center" vertical="center"/>
    </xf>
    <xf numFmtId="175" fontId="2" fillId="0" borderId="13" xfId="959" applyNumberFormat="1" applyFont="1" applyFill="1" applyBorder="1" applyAlignment="1">
      <alignment horizontal="center" wrapText="1"/>
      <protection/>
    </xf>
    <xf numFmtId="175" fontId="2" fillId="0" borderId="46" xfId="959" applyNumberFormat="1" applyFont="1" applyFill="1" applyBorder="1" applyAlignment="1">
      <alignment horizontal="center" wrapText="1"/>
      <protection/>
    </xf>
    <xf numFmtId="175" fontId="7" fillId="0" borderId="13" xfId="959" applyNumberFormat="1" applyFont="1" applyFill="1" applyBorder="1" applyAlignment="1">
      <alignment horizontal="center" vertical="center"/>
      <protection/>
    </xf>
    <xf numFmtId="175" fontId="7" fillId="0" borderId="46" xfId="959" applyNumberFormat="1" applyFont="1" applyFill="1" applyBorder="1" applyAlignment="1">
      <alignment horizontal="center" vertical="center"/>
      <protection/>
    </xf>
    <xf numFmtId="175" fontId="4" fillId="0" borderId="27" xfId="959" applyNumberFormat="1" applyFont="1" applyFill="1" applyBorder="1" applyAlignment="1">
      <alignment horizontal="center" vertical="center"/>
      <protection/>
    </xf>
    <xf numFmtId="175" fontId="4" fillId="0" borderId="0" xfId="959" applyNumberFormat="1" applyFont="1" applyFill="1" applyBorder="1" applyAlignment="1">
      <alignment horizontal="center" vertical="center"/>
      <protection/>
    </xf>
    <xf numFmtId="175" fontId="4" fillId="0" borderId="72" xfId="959" applyNumberFormat="1" applyFont="1" applyFill="1" applyBorder="1" applyAlignment="1">
      <alignment horizontal="center" vertical="center"/>
      <protection/>
    </xf>
    <xf numFmtId="175" fontId="4" fillId="0" borderId="48" xfId="959" applyNumberFormat="1" applyFont="1" applyFill="1" applyBorder="1" applyAlignment="1">
      <alignment horizontal="center" vertical="center"/>
      <protection/>
    </xf>
    <xf numFmtId="0" fontId="101" fillId="0" borderId="0" xfId="959" applyFont="1" applyBorder="1" applyAlignment="1">
      <alignment horizontal="center"/>
      <protection/>
    </xf>
    <xf numFmtId="206" fontId="102" fillId="0" borderId="0" xfId="959" applyNumberFormat="1" applyFont="1" applyBorder="1" applyAlignment="1">
      <alignment horizontal="center"/>
      <protection/>
    </xf>
    <xf numFmtId="175" fontId="93" fillId="0" borderId="76" xfId="959" applyNumberFormat="1" applyFont="1" applyBorder="1" applyAlignment="1">
      <alignment horizontal="left"/>
      <protection/>
    </xf>
    <xf numFmtId="175" fontId="93" fillId="0" borderId="57" xfId="959" applyNumberFormat="1" applyFont="1" applyBorder="1" applyAlignment="1">
      <alignment horizontal="left"/>
      <protection/>
    </xf>
    <xf numFmtId="0" fontId="99" fillId="0" borderId="22" xfId="959" applyFont="1" applyFill="1" applyBorder="1" applyAlignment="1">
      <alignment horizontal="center"/>
      <protection/>
    </xf>
    <xf numFmtId="0" fontId="99" fillId="0" borderId="2" xfId="959" applyFont="1" applyFill="1" applyBorder="1" applyAlignment="1">
      <alignment horizontal="center"/>
      <protection/>
    </xf>
    <xf numFmtId="0" fontId="99" fillId="0" borderId="45" xfId="959" applyFont="1" applyFill="1" applyBorder="1" applyAlignment="1">
      <alignment horizontal="center"/>
      <protection/>
    </xf>
    <xf numFmtId="0" fontId="91" fillId="0" borderId="77" xfId="959" applyFont="1" applyBorder="1" applyAlignment="1">
      <alignment horizontal="center" wrapText="1"/>
      <protection/>
    </xf>
    <xf numFmtId="0" fontId="91" fillId="0" borderId="54" xfId="959" applyFont="1" applyBorder="1" applyAlignment="1">
      <alignment horizontal="center" wrapText="1"/>
      <protection/>
    </xf>
    <xf numFmtId="175" fontId="93" fillId="16" borderId="50" xfId="959" applyNumberFormat="1" applyFont="1" applyFill="1" applyBorder="1" applyAlignment="1">
      <alignment horizontal="center"/>
      <protection/>
    </xf>
    <xf numFmtId="175" fontId="93" fillId="16" borderId="78" xfId="959" applyNumberFormat="1" applyFont="1" applyFill="1" applyBorder="1" applyAlignment="1">
      <alignment horizontal="center"/>
      <protection/>
    </xf>
    <xf numFmtId="175" fontId="93" fillId="16" borderId="79" xfId="959" applyNumberFormat="1" applyFont="1" applyFill="1" applyBorder="1" applyAlignment="1">
      <alignment horizontal="center"/>
      <protection/>
    </xf>
    <xf numFmtId="175" fontId="93" fillId="71" borderId="80" xfId="959" applyNumberFormat="1" applyFont="1" applyFill="1" applyBorder="1" applyAlignment="1">
      <alignment horizontal="center" wrapText="1"/>
      <protection/>
    </xf>
    <xf numFmtId="175" fontId="93" fillId="71" borderId="69" xfId="959" applyNumberFormat="1" applyFont="1" applyFill="1" applyBorder="1" applyAlignment="1">
      <alignment horizontal="center" wrapText="1"/>
      <protection/>
    </xf>
    <xf numFmtId="175" fontId="93" fillId="71" borderId="52" xfId="959" applyNumberFormat="1" applyFont="1" applyFill="1" applyBorder="1" applyAlignment="1">
      <alignment horizontal="center" wrapText="1"/>
      <protection/>
    </xf>
    <xf numFmtId="175" fontId="93" fillId="16" borderId="81" xfId="959" applyNumberFormat="1" applyFont="1" applyFill="1" applyBorder="1" applyAlignment="1">
      <alignment horizontal="center"/>
      <protection/>
    </xf>
    <xf numFmtId="175" fontId="93" fillId="16" borderId="77" xfId="959" applyNumberFormat="1" applyFont="1" applyFill="1" applyBorder="1" applyAlignment="1">
      <alignment horizontal="center"/>
      <protection/>
    </xf>
    <xf numFmtId="175" fontId="93" fillId="16" borderId="82" xfId="959" applyNumberFormat="1" applyFont="1" applyFill="1" applyBorder="1" applyAlignment="1">
      <alignment horizontal="center"/>
      <protection/>
    </xf>
    <xf numFmtId="175" fontId="98" fillId="0" borderId="18" xfId="435" applyFont="1" applyFill="1" applyBorder="1" applyAlignment="1">
      <alignment horizontal="center" vertical="center"/>
    </xf>
  </cellXfs>
  <cellStyles count="3410">
    <cellStyle name="Normal" xfId="0"/>
    <cellStyle name="_x0002__x001C_%_x0012_%_x000E__x0002_ _x0016_%_x0018_%_x001A_%_x001A_*_x0002__x0008__x0004_" xfId="15"/>
    <cellStyle name="_x0002__x001C_%_x0012_%_x000E__x0002_ _x0016_%_x0018_%_x001A_%_x001A_*_x0002__x0008__x0004_ 10" xfId="16"/>
    <cellStyle name="_x0002__x001C_%_x0012_%_x000E__x0002_ _x0016_%_x0018_%_x001A_%_x001A_*_x0002__x0008__x0004_ 10 4" xfId="17"/>
    <cellStyle name="_x0002__x001C_%_x0012_%_x000E__x0002_ _x0016_%_x0018_%_x001A_%_x001A_*_x0002__x0008__x0004_ 10 4 2" xfId="18"/>
    <cellStyle name="_x0002__x001C_%_x0012_%_x000E__x0002_ _x0016_%_x0018_%_x001A_%_x001A_*_x0002__x0008__x0004_ 11" xfId="19"/>
    <cellStyle name="_x0002__x001C_%_x0012_%_x000E__x0002_ _x0016_%_x0018_%_x001A_%_x001A_*_x0002__x0008__x0004_ 12" xfId="20"/>
    <cellStyle name="_x0002__x001C_%_x0012_%_x000E__x0002_ _x0016_%_x0018_%_x001A_%_x001A_*_x0002__x0008__x0004_ 13" xfId="21"/>
    <cellStyle name="_x0002__x001C_%_x0012_%_x000E__x0002_ _x0016_%_x0018_%_x001A_%_x001A_*_x0002__x0008__x0004_ 14" xfId="22"/>
    <cellStyle name="_x0002__x001C_%_x0012_%_x000E__x0002_ _x0016_%_x0018_%_x001A_%_x001A_*_x0002__x0008__x0004_ 2" xfId="23"/>
    <cellStyle name="_x0002__x001C_%_x0012_%_x000E__x0002_ _x0016_%_x0018_%_x001A_%_x001A_*_x0002__x0008__x0004_ 2 10" xfId="24"/>
    <cellStyle name="_x0002__x001C_%_x0012_%_x000E__x0002_ _x0016_%_x0018_%_x001A_%_x001A_*_x0002__x0008__x0004_ 2 2" xfId="25"/>
    <cellStyle name="_x0002__x001C_%_x0012_%_x000E__x0002_ _x0016_%_x0018_%_x001A_%_x001A_*_x0002__x0008__x0004_ 2 3" xfId="26"/>
    <cellStyle name="_x0002__x001C_%_x0012_%_x000E__x0002_ _x0016_%_x0018_%_x001A_%_x001A_*_x0002__x0008__x0004_ 2 4" xfId="27"/>
    <cellStyle name="_x0002__x001C_%_x0012_%_x000E__x0002_ _x0016_%_x0018_%_x001A_%_x001A_*_x0002__x0008__x0004_ 2 5" xfId="28"/>
    <cellStyle name="_x0002__x001C_%_x0012_%_x000E__x0002_ _x0016_%_x0018_%_x001A_%_x001A_*_x0002__x0008__x0004_ 2 6" xfId="29"/>
    <cellStyle name="_x0002__x001C_%_x0012_%_x000E__x0002_ _x0016_%_x0018_%_x001A_%_x001A_*_x0002__x0008__x0004_ 2 7" xfId="30"/>
    <cellStyle name="_x0002__x001C_%_x0012_%_x000E__x0002_ _x0016_%_x0018_%_x001A_%_x001A_*_x0002__x0008__x0004_ 2 8" xfId="31"/>
    <cellStyle name="_x0002__x001C_%_x0012_%_x000E__x0002_ _x0016_%_x0018_%_x001A_%_x001A_*_x0002__x0008__x0004_ 2 9" xfId="32"/>
    <cellStyle name="_x0002__x001C_%_x0012_%_x000E__x0002_ _x0016_%_x0018_%_x001A_%_x001A_*_x0002__x0008__x0004_ 3" xfId="33"/>
    <cellStyle name="_x0002__x001C_%_x0012_%_x000E__x0002_ _x0016_%_x0018_%_x001A_%_x001A_*_x0002__x0008__x0004_ 3 10" xfId="34"/>
    <cellStyle name="_x0002__x001C_%_x0012_%_x000E__x0002_ _x0016_%_x0018_%_x001A_%_x001A_*_x0002__x0008__x0004_ 3 2" xfId="35"/>
    <cellStyle name="_x0002__x001C_%_x0012_%_x000E__x0002_ _x0016_%_x0018_%_x001A_%_x001A_*_x0002__x0008__x0004_ 3 3" xfId="36"/>
    <cellStyle name="_x0002__x001C_%_x0012_%_x000E__x0002_ _x0016_%_x0018_%_x001A_%_x001A_*_x0002__x0008__x0004_ 3 4" xfId="37"/>
    <cellStyle name="_x0002__x001C_%_x0012_%_x000E__x0002_ _x0016_%_x0018_%_x001A_%_x001A_*_x0002__x0008__x0004_ 3 5" xfId="38"/>
    <cellStyle name="_x0002__x001C_%_x0012_%_x000E__x0002_ _x0016_%_x0018_%_x001A_%_x001A_*_x0002__x0008__x0004_ 3 6" xfId="39"/>
    <cellStyle name="_x0002__x001C_%_x0012_%_x000E__x0002_ _x0016_%_x0018_%_x001A_%_x001A_*_x0002__x0008__x0004_ 3 7" xfId="40"/>
    <cellStyle name="_x0002__x001C_%_x0012_%_x000E__x0002_ _x0016_%_x0018_%_x001A_%_x001A_*_x0002__x0008__x0004_ 3 8" xfId="41"/>
    <cellStyle name="_x0002__x001C_%_x0012_%_x000E__x0002_ _x0016_%_x0018_%_x001A_%_x001A_*_x0002__x0008__x0004_ 3 9" xfId="42"/>
    <cellStyle name="_x0002__x001C_%_x0012_%_x000E__x0002_ _x0016_%_x0018_%_x001A_%_x001A_*_x0002__x0008__x0004_ 4" xfId="43"/>
    <cellStyle name="_x0002__x001C_%_x0012_%_x000E__x0002_ _x0016_%_x0018_%_x001A_%_x001A_*_x0002__x0008__x0004_ 4 10" xfId="44"/>
    <cellStyle name="_x0002__x001C_%_x0012_%_x000E__x0002_ _x0016_%_x0018_%_x001A_%_x001A_*_x0002__x0008__x0004_ 4 2" xfId="45"/>
    <cellStyle name="_x0002__x001C_%_x0012_%_x000E__x0002_ _x0016_%_x0018_%_x001A_%_x001A_*_x0002__x0008__x0004_ 4 3" xfId="46"/>
    <cellStyle name="_x0002__x001C_%_x0012_%_x000E__x0002_ _x0016_%_x0018_%_x001A_%_x001A_*_x0002__x0008__x0004_ 4 4" xfId="47"/>
    <cellStyle name="_x0002__x001C_%_x0012_%_x000E__x0002_ _x0016_%_x0018_%_x001A_%_x001A_*_x0002__x0008__x0004_ 4 5" xfId="48"/>
    <cellStyle name="_x0002__x001C_%_x0012_%_x000E__x0002_ _x0016_%_x0018_%_x001A_%_x001A_*_x0002__x0008__x0004_ 4 6" xfId="49"/>
    <cellStyle name="_x0002__x001C_%_x0012_%_x000E__x0002_ _x0016_%_x0018_%_x001A_%_x001A_*_x0002__x0008__x0004_ 4 7" xfId="50"/>
    <cellStyle name="_x0002__x001C_%_x0012_%_x000E__x0002_ _x0016_%_x0018_%_x001A_%_x001A_*_x0002__x0008__x0004_ 4 8" xfId="51"/>
    <cellStyle name="_x0002__x001C_%_x0012_%_x000E__x0002_ _x0016_%_x0018_%_x001A_%_x001A_*_x0002__x0008__x0004_ 4 9" xfId="52"/>
    <cellStyle name="_x0002__x001C_%_x0012_%_x000E__x0002_ _x0016_%_x0018_%_x001A_%_x001A_*_x0002__x0008__x0004_ 5" xfId="53"/>
    <cellStyle name="_x0002__x001C_%_x0012_%_x000E__x0002_ _x0016_%_x0018_%_x001A_%_x001A_*_x0002__x0008__x0004_ 6" xfId="54"/>
    <cellStyle name="_x0002__x001C_%_x0012_%_x000E__x0002_ _x0016_%_x0018_%_x001A_%_x001A_*_x0002__x0008__x0004_ 7" xfId="55"/>
    <cellStyle name="_x0002__x001C_%_x0012_%_x000E__x0002_ _x0016_%_x0018_%_x001A_%_x001A_*_x0002__x0008__x0004_ 8" xfId="56"/>
    <cellStyle name="_x0002__x001C_%_x0012_%_x000E__x0002_ _x0016_%_x0018_%_x001A_%_x001A_*_x0002__x0008__x0004_ 9" xfId="57"/>
    <cellStyle name="_2007 budget sign offBP06 Revised Corp OH Budget summary" xfId="58"/>
    <cellStyle name="_2007 budget sign offBP06 Revised Corp OH Budget summary_Final" xfId="59"/>
    <cellStyle name="_2007 budget sign offBP06 Revised Corp OH Budget summary_Sheet1" xfId="60"/>
    <cellStyle name="_2007 budget sign offBP06 Revised Corp OH Budget summary_Sheet1 2" xfId="61"/>
    <cellStyle name="_2008 Budget All Dev Proj. Overheads  21.09.2007" xfId="62"/>
    <cellStyle name="_2008 Budget All Dev Proj. Overheads  21.09.2007 2" xfId="63"/>
    <cellStyle name="_2008 Budget All Dev Proj. Overheads  21.09.2007_2010 COMPLETE COST OBJECT LEVEL" xfId="64"/>
    <cellStyle name="_2008 Budget All Dev Proj. Overheads  21.09.2007_2010 COMPLETE COST OBJECT LEVEL 2" xfId="65"/>
    <cellStyle name="_2008 Budget All Dev Proj. Overheads  21.09.2007_Apr 2010 Report(Modified)" xfId="66"/>
    <cellStyle name="_2008 Budget All Dev Proj. Overheads  21.09.2007_Final" xfId="67"/>
    <cellStyle name="_2008 Budget All Dev Proj. Overheads  21.09.2007_pivot" xfId="68"/>
    <cellStyle name="_2008 Budget All Dev Proj. Overheads  21.09.2007_Sheet1" xfId="69"/>
    <cellStyle name="_2008 Budget All Dev Proj. Overheads  21.09.2007_Sheet1 2" xfId="70"/>
    <cellStyle name="_2008 Budget All Dev Proj. Overheads  21.09.2007_Sheet15" xfId="71"/>
    <cellStyle name="_2008 Budget All Dev Proj. Overheads  21.09.2007_Sheet7" xfId="72"/>
    <cellStyle name="_2008 Budget All Dev Proj. Overheads  21.09.2007_Sheet8" xfId="73"/>
    <cellStyle name="_2008 Budget All Dev Proj. Overheads  21.09.2007_Sheet9" xfId="74"/>
    <cellStyle name="_2009 BUDGET COST OBJECT LEVEL SHEET" xfId="75"/>
    <cellStyle name="_2009 BUDGET COST OBJECT LEVEL SHEET_Final" xfId="76"/>
    <cellStyle name="_2009 BUDGET COST OBJECT LEVEL SHEET_Sheet1" xfId="77"/>
    <cellStyle name="_2009 BUDGET COST OBJECT LEVEL SHEET_Sheet1 2" xfId="78"/>
    <cellStyle name="_2009 BUDGET COST OBJECT LEVEL SHEET1" xfId="79"/>
    <cellStyle name="_2009 BUDGET COST OBJECT LEVEL SHEET1_Final" xfId="80"/>
    <cellStyle name="_2009 BUDGET COST OBJECT LEVEL SHEET1_Sheet1" xfId="81"/>
    <cellStyle name="_2009 BUDGET COST OBJECT LEVEL SHEET1_Sheet1 2" xfId="82"/>
    <cellStyle name="_2009 BUDGET DETAILS" xfId="83"/>
    <cellStyle name="_2009 Budget Details _ F$2592mln update_1" xfId="84"/>
    <cellStyle name="_2009 Budget Details _ F$2592mln update_1_Corporate Aviation Performance Report Feb 20105" xfId="85"/>
    <cellStyle name="_2009 Budget Details _ F$2592mln update_1_Sheet1" xfId="86"/>
    <cellStyle name="_2009 Budget Details _ F$2592mln update_1_Sheet1 2" xfId="87"/>
    <cellStyle name="_2009 BUDGET DETAILS_Corporate Aviation Performance Report Feb 20105" xfId="88"/>
    <cellStyle name="_2009 BUDGET DETAILS_Sheet1" xfId="89"/>
    <cellStyle name="_2009 BUDGET DETAILS_Sheet1 2" xfId="90"/>
    <cellStyle name="_2009 BUDGET PHASING-IN11" xfId="91"/>
    <cellStyle name="_2009 BUDGET PROPOSAL BOOK (SUBMISSION)" xfId="92"/>
    <cellStyle name="_April 2009 Working Capital and Other P&amp;L analysis" xfId="93"/>
    <cellStyle name="_April Final" xfId="94"/>
    <cellStyle name="_April Final_Final" xfId="95"/>
    <cellStyle name="_AUGUST09 Final" xfId="96"/>
    <cellStyle name="_AUGUST09 Final_Final" xfId="97"/>
    <cellStyle name="_BASE AND IPP DETAILS" xfId="98"/>
    <cellStyle name="_BASE AND IPP DETAILS_Final" xfId="99"/>
    <cellStyle name="_BASE AND IPP DETAILS_Sheet1" xfId="100"/>
    <cellStyle name="_BASE AND IPP DETAILS_Sheet1 2" xfId="101"/>
    <cellStyle name="_Book1" xfId="102"/>
    <cellStyle name="_Book11" xfId="103"/>
    <cellStyle name="_Book21" xfId="104"/>
    <cellStyle name="_Book3" xfId="105"/>
    <cellStyle name="_Book3_Final" xfId="106"/>
    <cellStyle name="_Book3_Sheet1" xfId="107"/>
    <cellStyle name="_Book3_Sheet1 2" xfId="108"/>
    <cellStyle name="_BPR Stepcharts (100% JV)" xfId="109"/>
    <cellStyle name="_BPR Stepcharts (100% JV) 10" xfId="110"/>
    <cellStyle name="_BPR Stepcharts (100% JV) 11" xfId="111"/>
    <cellStyle name="_BPR Stepcharts (100% JV) 12" xfId="112"/>
    <cellStyle name="_BPR Stepcharts (100% JV) 13" xfId="113"/>
    <cellStyle name="_BPR Stepcharts (100% JV) 14" xfId="114"/>
    <cellStyle name="_BPR Stepcharts (100% JV) 2" xfId="115"/>
    <cellStyle name="_BPR Stepcharts (100% JV) 2 10" xfId="116"/>
    <cellStyle name="_BPR Stepcharts (100% JV) 2 2" xfId="117"/>
    <cellStyle name="_BPR Stepcharts (100% JV) 2 3" xfId="118"/>
    <cellStyle name="_BPR Stepcharts (100% JV) 2 4" xfId="119"/>
    <cellStyle name="_BPR Stepcharts (100% JV) 2 5" xfId="120"/>
    <cellStyle name="_BPR Stepcharts (100% JV) 2 6" xfId="121"/>
    <cellStyle name="_BPR Stepcharts (100% JV) 2 7" xfId="122"/>
    <cellStyle name="_BPR Stepcharts (100% JV) 2 8" xfId="123"/>
    <cellStyle name="_BPR Stepcharts (100% JV) 2 9" xfId="124"/>
    <cellStyle name="_BPR Stepcharts (100% JV) 3" xfId="125"/>
    <cellStyle name="_BPR Stepcharts (100% JV) 3 10" xfId="126"/>
    <cellStyle name="_BPR Stepcharts (100% JV) 3 2" xfId="127"/>
    <cellStyle name="_BPR Stepcharts (100% JV) 3 3" xfId="128"/>
    <cellStyle name="_BPR Stepcharts (100% JV) 3 4" xfId="129"/>
    <cellStyle name="_BPR Stepcharts (100% JV) 3 5" xfId="130"/>
    <cellStyle name="_BPR Stepcharts (100% JV) 3 6" xfId="131"/>
    <cellStyle name="_BPR Stepcharts (100% JV) 3 7" xfId="132"/>
    <cellStyle name="_BPR Stepcharts (100% JV) 3 8" xfId="133"/>
    <cellStyle name="_BPR Stepcharts (100% JV) 3 9" xfId="134"/>
    <cellStyle name="_BPR Stepcharts (100% JV) 4" xfId="135"/>
    <cellStyle name="_BPR Stepcharts (100% JV) 4 10" xfId="136"/>
    <cellStyle name="_BPR Stepcharts (100% JV) 4 2" xfId="137"/>
    <cellStyle name="_BPR Stepcharts (100% JV) 4 3" xfId="138"/>
    <cellStyle name="_BPR Stepcharts (100% JV) 4 4" xfId="139"/>
    <cellStyle name="_BPR Stepcharts (100% JV) 4 5" xfId="140"/>
    <cellStyle name="_BPR Stepcharts (100% JV) 4 6" xfId="141"/>
    <cellStyle name="_BPR Stepcharts (100% JV) 4 7" xfId="142"/>
    <cellStyle name="_BPR Stepcharts (100% JV) 4 8" xfId="143"/>
    <cellStyle name="_BPR Stepcharts (100% JV) 4 9" xfId="144"/>
    <cellStyle name="_BPR Stepcharts (100% JV) 5" xfId="145"/>
    <cellStyle name="_BPR Stepcharts (100% JV) 6" xfId="146"/>
    <cellStyle name="_BPR Stepcharts (100% JV) 7" xfId="147"/>
    <cellStyle name="_BPR Stepcharts (100% JV) 8" xfId="148"/>
    <cellStyle name="_BPR Stepcharts (100% JV) 9" xfId="149"/>
    <cellStyle name="_budget2009" xfId="150"/>
    <cellStyle name="_CAPEX" xfId="151"/>
    <cellStyle name="_Consolidated" xfId="152"/>
    <cellStyle name="_COST OBJECT LEVEL" xfId="153"/>
    <cellStyle name="_COST OBJECT LEVEL (JV)" xfId="154"/>
    <cellStyle name="_COST OBJECT LEVEL (JV)_Final" xfId="155"/>
    <cellStyle name="_COST OBJECT LEVEL (JV)_Sheet1" xfId="156"/>
    <cellStyle name="_COST OBJECT LEVEL (JV)_Sheet1 2" xfId="157"/>
    <cellStyle name="_Database" xfId="158"/>
    <cellStyle name="_Database_1" xfId="159"/>
    <cellStyle name="_Database_Final" xfId="160"/>
    <cellStyle name="_Database_Sheet1" xfId="161"/>
    <cellStyle name="_Database_Sheet1 2" xfId="162"/>
    <cellStyle name="_DB Pivot" xfId="163"/>
    <cellStyle name="_Dec 08 2nd Interim(New)" xfId="164"/>
    <cellStyle name="_Dec 08 2nd Interim(New)_Final" xfId="165"/>
    <cellStyle name="_Dec 08 Budget Re-alignment" xfId="166"/>
    <cellStyle name="_Dec 08 Budget Re-alignment_Final" xfId="167"/>
    <cellStyle name="_Dec 08 Budget Re-alignment_Sheet1" xfId="168"/>
    <cellStyle name="_Dec 08 Budget Re-alignment_Sheet1 2" xfId="169"/>
    <cellStyle name="_Dec 2008 Report-Updated new" xfId="170"/>
    <cellStyle name="_Dec 2008 Report-Updated new_Final" xfId="171"/>
    <cellStyle name="_Dec 2008 Report-Updated new_Sheet1" xfId="172"/>
    <cellStyle name="_Dec 2008 Report-Updated new_Sheet1 2" xfId="173"/>
    <cellStyle name="_DEC08 Final RPT" xfId="174"/>
    <cellStyle name="_DEC08 Final RPT_Final" xfId="175"/>
    <cellStyle name="_Development" xfId="176"/>
    <cellStyle name="_Development 2" xfId="177"/>
    <cellStyle name="_Development_2010 COMPLETE COST OBJECT LEVEL" xfId="178"/>
    <cellStyle name="_Development_2010 COMPLETE COST OBJECT LEVEL 2" xfId="179"/>
    <cellStyle name="_Development_Apr 2010 Report(Modified)" xfId="180"/>
    <cellStyle name="_Development_Final" xfId="181"/>
    <cellStyle name="_Development_pivot" xfId="182"/>
    <cellStyle name="_Development_Sheet1" xfId="183"/>
    <cellStyle name="_Development_Sheet1 2" xfId="184"/>
    <cellStyle name="_Development_Sheet15" xfId="185"/>
    <cellStyle name="_Development_Sheet7" xfId="186"/>
    <cellStyle name="_Development_Sheet8" xfId="187"/>
    <cellStyle name="_Development_Sheet9" xfId="188"/>
    <cellStyle name="_DOIS Outcome 2008 Second Term_3" xfId="189"/>
    <cellStyle name="_DOIS Outcome 2008 Second Term_3_Final" xfId="190"/>
    <cellStyle name="_DOIS Outcome 2008 Second Term_3_Sheet1" xfId="191"/>
    <cellStyle name="_DOIS Outcome 2008 Second Term_3_Sheet1 2" xfId="192"/>
    <cellStyle name="_EPT Lagos Team 2008 Budget rev 4a3" xfId="193"/>
    <cellStyle name="_Feb 09 Working Capital and Other P&amp;L Analysis" xfId="194"/>
    <cellStyle name="_Feb Final" xfId="195"/>
    <cellStyle name="_Feb Final_Final" xfId="196"/>
    <cellStyle name="_Feb2009_PD_MITemplate" xfId="197"/>
    <cellStyle name="_Feb2009_PD_MITemplate_Final" xfId="198"/>
    <cellStyle name="_Final" xfId="199"/>
    <cellStyle name="_Final Accrual" xfId="200"/>
    <cellStyle name="_Final Accrual_Final" xfId="201"/>
    <cellStyle name="_Final_Final" xfId="202"/>
    <cellStyle name="_Finance" xfId="203"/>
    <cellStyle name="_Finance_Final" xfId="204"/>
    <cellStyle name="_Finance_Sheet1" xfId="205"/>
    <cellStyle name="_Finance_Sheet1 2" xfId="206"/>
    <cellStyle name="_IPP ACTIVITIES" xfId="207"/>
    <cellStyle name="_Jan 2009 Final rept" xfId="208"/>
    <cellStyle name="_Jan 2009 Final rept_Final" xfId="209"/>
    <cellStyle name="_JULY 2009 Final" xfId="210"/>
    <cellStyle name="_JULY 2009 Final_Final" xfId="211"/>
    <cellStyle name="_JUN09 Final Report" xfId="212"/>
    <cellStyle name="_JUN09 Final Report_Final" xfId="213"/>
    <cellStyle name="_JUNE 2009 CASH CALL ESTIMATES1" xfId="214"/>
    <cellStyle name="_June 2009 Report" xfId="215"/>
    <cellStyle name="_June 2009 Report_Final" xfId="216"/>
    <cellStyle name="_June 2009 Report_Sheet1" xfId="217"/>
    <cellStyle name="_June 2009 Report_Sheet1 2" xfId="218"/>
    <cellStyle name="_Legal" xfId="219"/>
    <cellStyle name="_Legal_Final" xfId="220"/>
    <cellStyle name="_Legal_Sheet1" xfId="221"/>
    <cellStyle name="_Legal_Sheet1 2" xfId="222"/>
    <cellStyle name="_LI05BCCU" xfId="223"/>
    <cellStyle name="_Main Table" xfId="224"/>
    <cellStyle name="_March Final" xfId="225"/>
    <cellStyle name="_March Final_Final" xfId="226"/>
    <cellStyle name="_MAY 2009 CASH CALL ESTIMATES" xfId="227"/>
    <cellStyle name="_May 2009 Report" xfId="228"/>
    <cellStyle name="_MAYl Final" xfId="229"/>
    <cellStyle name="_MAYl Final_Final" xfId="230"/>
    <cellStyle name="_MD 2008 BUDGET" xfId="231"/>
    <cellStyle name="_NAPIMS 2008 APPROVED BUDGET MACOM" xfId="232"/>
    <cellStyle name="_New Interim Database_v2.5" xfId="233"/>
    <cellStyle name="_NNPC" xfId="234"/>
    <cellStyle name="_November Final Report" xfId="235"/>
    <cellStyle name="_November Final Report_Final" xfId="236"/>
    <cellStyle name="_October_2008_Final_Report" xfId="237"/>
    <cellStyle name="_October_2008_Final_Report_Final" xfId="238"/>
    <cellStyle name="_OPEX" xfId="239"/>
    <cellStyle name="_Perf CO" xfId="240"/>
    <cellStyle name="_PERFORMANCE OCTOBER_2008 final1" xfId="241"/>
    <cellStyle name="_Pivot" xfId="242"/>
    <cellStyle name="_prob ev" xfId="243"/>
    <cellStyle name="_Prob Param" xfId="244"/>
    <cellStyle name="_Prob Param_Apr 2010 Report(Modified)" xfId="245"/>
    <cellStyle name="_Prob Param_HB_Field_IP_Economics_(Dev Case)" xfId="246"/>
    <cellStyle name="_Production MIS Template1" xfId="247"/>
    <cellStyle name="_Production MIS Template1_Final" xfId="248"/>
    <cellStyle name="_Project sheet" xfId="249"/>
    <cellStyle name="_Q3 2007 EPG SNEPCO MIS Template" xfId="250"/>
    <cellStyle name="_Q3 2007 EPG SNEPCO MIS Template 10" xfId="251"/>
    <cellStyle name="_Q3 2007 EPG SNEPCO MIS Template 11" xfId="252"/>
    <cellStyle name="_Q3 2007 EPG SNEPCO MIS Template 12" xfId="253"/>
    <cellStyle name="_Q3 2007 EPG SNEPCO MIS Template 13" xfId="254"/>
    <cellStyle name="_Q3 2007 EPG SNEPCO MIS Template 14" xfId="255"/>
    <cellStyle name="_Q3 2007 EPG SNEPCO MIS Template 15" xfId="256"/>
    <cellStyle name="_Q3 2007 EPG SNEPCO MIS Template 2" xfId="257"/>
    <cellStyle name="_Q3 2007 EPG SNEPCO MIS Template 3" xfId="258"/>
    <cellStyle name="_Q3 2007 EPG SNEPCO MIS Template 4" xfId="259"/>
    <cellStyle name="_Q3 2007 EPG SNEPCO MIS Template 5" xfId="260"/>
    <cellStyle name="_Q3 2007 EPG SNEPCO MIS Template 6" xfId="261"/>
    <cellStyle name="_Q3 2007 EPG SNEPCO MIS Template 7" xfId="262"/>
    <cellStyle name="_Q3 2007 EPG SNEPCO MIS Template 8" xfId="263"/>
    <cellStyle name="_Q3 2007 EPG SNEPCO MIS Template 9" xfId="264"/>
    <cellStyle name="_Reconciliation 2008 Revised budget" xfId="265"/>
    <cellStyle name="_ROLL UP CODES" xfId="266"/>
    <cellStyle name="_SAP _ NNPC " xfId="267"/>
    <cellStyle name="_SCM" xfId="268"/>
    <cellStyle name="_SCM_Final" xfId="269"/>
    <cellStyle name="_SCM_Sheet1" xfId="270"/>
    <cellStyle name="_SCM_Sheet1 2" xfId="271"/>
    <cellStyle name="_Sep09 final rpt" xfId="272"/>
    <cellStyle name="_Sep09 final rpt_Final" xfId="273"/>
    <cellStyle name="_September_08_Final_Report" xfId="274"/>
    <cellStyle name="_September_08_Final_Report_Final" xfId="275"/>
    <cellStyle name="_Sheet1" xfId="276"/>
    <cellStyle name="_Sheet1_Database" xfId="277"/>
    <cellStyle name="_Sheet1_Final" xfId="278"/>
    <cellStyle name="_Sheet1_Sheet1" xfId="279"/>
    <cellStyle name="_Sheet1_Sheet1 2" xfId="280"/>
    <cellStyle name="_Sheet1_Sheet2" xfId="281"/>
    <cellStyle name="_Sheet2" xfId="282"/>
    <cellStyle name="_Sheet2_1" xfId="283"/>
    <cellStyle name="_Sheet2_Final" xfId="284"/>
    <cellStyle name="_Sheet2_IPP ACTIVITIES" xfId="285"/>
    <cellStyle name="_Sheet2_IPP ACTIVITIES_Sheet1" xfId="286"/>
    <cellStyle name="_Sheet2_IPP ACTIVITIES_Sheet1 2" xfId="287"/>
    <cellStyle name="_Sheet3" xfId="288"/>
    <cellStyle name="_Sheet3_2010 COMPLETE COST OBJECT LEVEL" xfId="289"/>
    <cellStyle name="_Sheet3_Corporate Aviation Performance Report Feb 20105" xfId="290"/>
    <cellStyle name="_Sheet3_PRINT COPY - 2008 FY COST PERFORMANCE BOOK" xfId="291"/>
    <cellStyle name="_Sheet3_Sheet1" xfId="292"/>
    <cellStyle name="_Sheet3_Sheet1 2" xfId="293"/>
    <cellStyle name="_Sheet4" xfId="294"/>
    <cellStyle name="_Sheet4_Corporate Aviation Performance Report Feb 20105" xfId="295"/>
    <cellStyle name="_Sheet4_Sheet1" xfId="296"/>
    <cellStyle name="_Sheet4_Sheet1 2" xfId="297"/>
    <cellStyle name="_Sheet7" xfId="298"/>
    <cellStyle name="_Shell-Snepco-Consolidated report" xfId="299"/>
    <cellStyle name="_SNEPCO 2008 Data Base Updated-24Sept08" xfId="300"/>
    <cellStyle name="_SNEPCO 2008 Data Base Updated-24Sept08_Final" xfId="301"/>
    <cellStyle name="_SNEPCO 2008 Data Base Updated-24Sept08_Sheet1" xfId="302"/>
    <cellStyle name="_SNEPCO 2008 Data Base Updated-24Sept08_Sheet1 2" xfId="303"/>
    <cellStyle name="_SNEPCo Sep 2008" xfId="304"/>
    <cellStyle name="_SPCA PERF. SEPTEMBER 09 FINAL_Report" xfId="305"/>
    <cellStyle name="_SPDC inv 1452 to 55" xfId="306"/>
    <cellStyle name="_Unit Opex 2008" xfId="307"/>
    <cellStyle name="_VOWD Variance Analysis Rev 09_Updated_Sept 08 -CASHCOM" xfId="308"/>
    <cellStyle name="_VP By NNPC Code" xfId="309"/>
    <cellStyle name="_VP level 2_3 " xfId="310"/>
    <cellStyle name="_VP2_4 by NNPC" xfId="311"/>
    <cellStyle name="_Well Engineering " xfId="312"/>
    <cellStyle name="_Well Engineering _Final" xfId="313"/>
    <cellStyle name="_Well Engineering _Sheet1" xfId="314"/>
    <cellStyle name="_Well Engineering _Sheet1 2" xfId="315"/>
    <cellStyle name="20 % - Accent1" xfId="316"/>
    <cellStyle name="20 % - Accent2" xfId="317"/>
    <cellStyle name="20 % - Accent3" xfId="318"/>
    <cellStyle name="20 % - Accent4" xfId="319"/>
    <cellStyle name="20 % - Accent5" xfId="320"/>
    <cellStyle name="20 % - Accent6" xfId="321"/>
    <cellStyle name="20% - Accent1" xfId="322"/>
    <cellStyle name="20% - Accent1 2" xfId="323"/>
    <cellStyle name="20% - Accent1 3" xfId="324"/>
    <cellStyle name="20% - Accent2" xfId="325"/>
    <cellStyle name="20% - Accent2 2" xfId="326"/>
    <cellStyle name="20% - Accent2 3" xfId="327"/>
    <cellStyle name="20% - Accent3" xfId="328"/>
    <cellStyle name="20% - Accent3 2" xfId="329"/>
    <cellStyle name="20% - Accent3 3" xfId="330"/>
    <cellStyle name="20% - Accent4" xfId="331"/>
    <cellStyle name="20% - Accent4 2" xfId="332"/>
    <cellStyle name="20% - Accent4 3" xfId="333"/>
    <cellStyle name="20% - Accent5" xfId="334"/>
    <cellStyle name="20% - Accent5 2" xfId="335"/>
    <cellStyle name="20% - Accent5 3" xfId="336"/>
    <cellStyle name="20% - Accent6" xfId="337"/>
    <cellStyle name="20% - Accent6 2" xfId="338"/>
    <cellStyle name="20% - Accent6 3" xfId="339"/>
    <cellStyle name="40 % - Accent1" xfId="340"/>
    <cellStyle name="40 % - Accent2" xfId="341"/>
    <cellStyle name="40 % - Accent3" xfId="342"/>
    <cellStyle name="40 % - Accent4" xfId="343"/>
    <cellStyle name="40 % - Accent5" xfId="344"/>
    <cellStyle name="40 % - Accent6" xfId="345"/>
    <cellStyle name="40% - Accent1" xfId="346"/>
    <cellStyle name="40% - Accent1 2" xfId="347"/>
    <cellStyle name="40% - Accent1 3" xfId="348"/>
    <cellStyle name="40% - Accent2" xfId="349"/>
    <cellStyle name="40% - Accent2 2" xfId="350"/>
    <cellStyle name="40% - Accent2 3" xfId="351"/>
    <cellStyle name="40% - Accent3" xfId="352"/>
    <cellStyle name="40% - Accent3 2" xfId="353"/>
    <cellStyle name="40% - Accent3 3" xfId="354"/>
    <cellStyle name="40% - Accent4" xfId="355"/>
    <cellStyle name="40% - Accent4 2" xfId="356"/>
    <cellStyle name="40% - Accent4 3" xfId="357"/>
    <cellStyle name="40% - Accent5" xfId="358"/>
    <cellStyle name="40% - Accent5 2" xfId="359"/>
    <cellStyle name="40% - Accent5 3" xfId="360"/>
    <cellStyle name="40% - Accent6" xfId="361"/>
    <cellStyle name="40% - Accent6 2" xfId="362"/>
    <cellStyle name="40% - Accent6 3" xfId="363"/>
    <cellStyle name="60 % - Accent1" xfId="364"/>
    <cellStyle name="60 % - Accent2" xfId="365"/>
    <cellStyle name="60 % - Accent3" xfId="366"/>
    <cellStyle name="60 % - Accent4" xfId="367"/>
    <cellStyle name="60 % - Accent5" xfId="368"/>
    <cellStyle name="60 % - Accent6" xfId="369"/>
    <cellStyle name="60% - Accent1" xfId="370"/>
    <cellStyle name="60% - Accent1 2" xfId="371"/>
    <cellStyle name="60% - Accent1 3" xfId="372"/>
    <cellStyle name="60% - Accent2" xfId="373"/>
    <cellStyle name="60% - Accent2 2" xfId="374"/>
    <cellStyle name="60% - Accent2 3" xfId="375"/>
    <cellStyle name="60% - Accent3" xfId="376"/>
    <cellStyle name="60% - Accent3 2" xfId="377"/>
    <cellStyle name="60% - Accent3 3" xfId="378"/>
    <cellStyle name="60% - Accent4" xfId="379"/>
    <cellStyle name="60% - Accent4 2" xfId="380"/>
    <cellStyle name="60% - Accent4 3" xfId="381"/>
    <cellStyle name="60% - Accent5" xfId="382"/>
    <cellStyle name="60% - Accent5 2" xfId="383"/>
    <cellStyle name="60% - Accent5 3" xfId="384"/>
    <cellStyle name="60% - Accent6" xfId="385"/>
    <cellStyle name="60% - Accent6 2" xfId="386"/>
    <cellStyle name="60% - Accent6 3" xfId="387"/>
    <cellStyle name="Accent1" xfId="388"/>
    <cellStyle name="Accent1 2" xfId="389"/>
    <cellStyle name="Accent1 3" xfId="390"/>
    <cellStyle name="Accent2" xfId="391"/>
    <cellStyle name="Accent2 2" xfId="392"/>
    <cellStyle name="Accent2 3" xfId="393"/>
    <cellStyle name="Accent3" xfId="394"/>
    <cellStyle name="Accent3 2" xfId="395"/>
    <cellStyle name="Accent3 3" xfId="396"/>
    <cellStyle name="Accent4" xfId="397"/>
    <cellStyle name="Accent4 2" xfId="398"/>
    <cellStyle name="Accent4 3" xfId="399"/>
    <cellStyle name="Accent5" xfId="400"/>
    <cellStyle name="Accent5 2" xfId="401"/>
    <cellStyle name="Accent5 3" xfId="402"/>
    <cellStyle name="Accent6" xfId="403"/>
    <cellStyle name="Accent6 2" xfId="404"/>
    <cellStyle name="Accent6 3" xfId="405"/>
    <cellStyle name="AFE" xfId="406"/>
    <cellStyle name="AuditErrRangeFormula" xfId="407"/>
    <cellStyle name="AuditErrRangeText" xfId="408"/>
    <cellStyle name="Avertissement" xfId="409"/>
    <cellStyle name="Bad" xfId="410"/>
    <cellStyle name="Bad 2" xfId="411"/>
    <cellStyle name="Bad 3" xfId="412"/>
    <cellStyle name="Band 2" xfId="413"/>
    <cellStyle name="BigHeading" xfId="414"/>
    <cellStyle name="Calc" xfId="415"/>
    <cellStyle name="Calc $" xfId="416"/>
    <cellStyle name="Calc $ 2" xfId="417"/>
    <cellStyle name="Calc %" xfId="418"/>
    <cellStyle name="Calc Currency (0)" xfId="419"/>
    <cellStyle name="Calc_0Num_Lock" xfId="420"/>
    <cellStyle name="Calcul" xfId="421"/>
    <cellStyle name="Calcul 2" xfId="422"/>
    <cellStyle name="Calculation" xfId="423"/>
    <cellStyle name="Calculation 0" xfId="424"/>
    <cellStyle name="Calculation 0 2" xfId="425"/>
    <cellStyle name="Calculation 2" xfId="426"/>
    <cellStyle name="Calculation 3" xfId="427"/>
    <cellStyle name="Calculation 3 2" xfId="428"/>
    <cellStyle name="Cellule liée" xfId="429"/>
    <cellStyle name="Check Cell" xfId="430"/>
    <cellStyle name="Check Cell 2" xfId="431"/>
    <cellStyle name="Check Cell 3" xfId="432"/>
    <cellStyle name="ColumnHeadings" xfId="433"/>
    <cellStyle name="ColumnHeadings2" xfId="434"/>
    <cellStyle name="Comma" xfId="435"/>
    <cellStyle name="Comma [0]" xfId="436"/>
    <cellStyle name="Comma 10" xfId="437"/>
    <cellStyle name="Comma 10 2" xfId="438"/>
    <cellStyle name="Comma 10 3" xfId="439"/>
    <cellStyle name="Comma 11" xfId="440"/>
    <cellStyle name="Comma 11 2" xfId="441"/>
    <cellStyle name="Comma 12" xfId="442"/>
    <cellStyle name="Comma 12 2" xfId="443"/>
    <cellStyle name="Comma 13" xfId="444"/>
    <cellStyle name="Comma 13 2" xfId="445"/>
    <cellStyle name="Comma 14" xfId="446"/>
    <cellStyle name="Comma 14 2" xfId="447"/>
    <cellStyle name="Comma 14 3" xfId="448"/>
    <cellStyle name="Comma 15" xfId="449"/>
    <cellStyle name="Comma 15 2" xfId="450"/>
    <cellStyle name="Comma 15 3" xfId="451"/>
    <cellStyle name="Comma 16" xfId="452"/>
    <cellStyle name="Comma 16 2" xfId="453"/>
    <cellStyle name="Comma 16 2 2" xfId="454"/>
    <cellStyle name="Comma 16 3" xfId="455"/>
    <cellStyle name="Comma 17" xfId="456"/>
    <cellStyle name="Comma 17 2" xfId="457"/>
    <cellStyle name="Comma 17 3" xfId="458"/>
    <cellStyle name="Comma 18" xfId="459"/>
    <cellStyle name="Comma 18 2" xfId="460"/>
    <cellStyle name="Comma 18 3" xfId="461"/>
    <cellStyle name="Comma 19" xfId="462"/>
    <cellStyle name="Comma 19 2" xfId="463"/>
    <cellStyle name="Comma 2" xfId="464"/>
    <cellStyle name="Comma 2 10" xfId="465"/>
    <cellStyle name="Comma 2 11" xfId="466"/>
    <cellStyle name="Comma 2 2" xfId="467"/>
    <cellStyle name="Comma 2 2 10" xfId="468"/>
    <cellStyle name="Comma 2 2 11" xfId="469"/>
    <cellStyle name="Comma 2 2 12" xfId="470"/>
    <cellStyle name="Comma 2 2 13" xfId="471"/>
    <cellStyle name="Comma 2 2 2" xfId="472"/>
    <cellStyle name="Comma 2 2 2 2" xfId="473"/>
    <cellStyle name="Comma 2 2 3" xfId="474"/>
    <cellStyle name="Comma 2 2 4" xfId="475"/>
    <cellStyle name="Comma 2 2 5" xfId="476"/>
    <cellStyle name="Comma 2 2 6" xfId="477"/>
    <cellStyle name="Comma 2 2 7" xfId="478"/>
    <cellStyle name="Comma 2 2 8" xfId="479"/>
    <cellStyle name="Comma 2 2 9" xfId="480"/>
    <cellStyle name="Comma 2 3" xfId="481"/>
    <cellStyle name="Comma 2 3 10" xfId="482"/>
    <cellStyle name="Comma 2 3 11" xfId="483"/>
    <cellStyle name="Comma 2 3 2" xfId="484"/>
    <cellStyle name="Comma 2 3 2 2" xfId="485"/>
    <cellStyle name="Comma 2 3 3" xfId="486"/>
    <cellStyle name="Comma 2 3 4" xfId="487"/>
    <cellStyle name="Comma 2 3 5" xfId="488"/>
    <cellStyle name="Comma 2 3 6" xfId="489"/>
    <cellStyle name="Comma 2 3 7" xfId="490"/>
    <cellStyle name="Comma 2 3 8" xfId="491"/>
    <cellStyle name="Comma 2 3 9" xfId="492"/>
    <cellStyle name="Comma 2 4" xfId="493"/>
    <cellStyle name="Comma 2 4 10" xfId="494"/>
    <cellStyle name="Comma 2 4 11" xfId="495"/>
    <cellStyle name="Comma 2 4 12" xfId="496"/>
    <cellStyle name="Comma 2 4 13" xfId="497"/>
    <cellStyle name="Comma 2 4 2" xfId="498"/>
    <cellStyle name="Comma 2 4 3" xfId="499"/>
    <cellStyle name="Comma 2 4 4" xfId="500"/>
    <cellStyle name="Comma 2 4 5" xfId="501"/>
    <cellStyle name="Comma 2 4 6" xfId="502"/>
    <cellStyle name="Comma 2 4 7" xfId="503"/>
    <cellStyle name="Comma 2 4 8" xfId="504"/>
    <cellStyle name="Comma 2 4 9" xfId="505"/>
    <cellStyle name="Comma 2 5" xfId="506"/>
    <cellStyle name="Comma 2 5 2" xfId="507"/>
    <cellStyle name="Comma 2 6" xfId="508"/>
    <cellStyle name="Comma 2 7" xfId="509"/>
    <cellStyle name="Comma 2 8" xfId="510"/>
    <cellStyle name="Comma 2 9" xfId="511"/>
    <cellStyle name="Comma 2_SAP COST OBJECT LEVEL (2)" xfId="512"/>
    <cellStyle name="Comma 20" xfId="513"/>
    <cellStyle name="Comma 20 2" xfId="514"/>
    <cellStyle name="Comma 20 3" xfId="515"/>
    <cellStyle name="Comma 21" xfId="516"/>
    <cellStyle name="Comma 21 2" xfId="517"/>
    <cellStyle name="Comma 23" xfId="518"/>
    <cellStyle name="Comma 23 2" xfId="519"/>
    <cellStyle name="Comma 3" xfId="520"/>
    <cellStyle name="Comma 3 2" xfId="521"/>
    <cellStyle name="Comma 3 2 2" xfId="522"/>
    <cellStyle name="Comma 3 3" xfId="523"/>
    <cellStyle name="Comma 3 4" xfId="524"/>
    <cellStyle name="Comma 3 4 2" xfId="525"/>
    <cellStyle name="Comma 3 4 3" xfId="526"/>
    <cellStyle name="Comma 3 5" xfId="527"/>
    <cellStyle name="Comma 3_Sheet2" xfId="528"/>
    <cellStyle name="Comma 4" xfId="529"/>
    <cellStyle name="Comma 4 2" xfId="530"/>
    <cellStyle name="Comma 4 2 2" xfId="531"/>
    <cellStyle name="Comma 4 3" xfId="532"/>
    <cellStyle name="Comma 4 3 2" xfId="533"/>
    <cellStyle name="Comma 5" xfId="534"/>
    <cellStyle name="Comma 5 2" xfId="535"/>
    <cellStyle name="Comma 5 2 2" xfId="536"/>
    <cellStyle name="Comma 5 3" xfId="537"/>
    <cellStyle name="Comma 5 3 2" xfId="538"/>
    <cellStyle name="Comma 5 4" xfId="539"/>
    <cellStyle name="Comma 6" xfId="540"/>
    <cellStyle name="Comma 6 2" xfId="541"/>
    <cellStyle name="Comma 6 3" xfId="542"/>
    <cellStyle name="Comma 6 4" xfId="543"/>
    <cellStyle name="Comma 7" xfId="544"/>
    <cellStyle name="Comma 7 2" xfId="545"/>
    <cellStyle name="Comma 8" xfId="546"/>
    <cellStyle name="Comma 8 2" xfId="547"/>
    <cellStyle name="Comma 8 3" xfId="548"/>
    <cellStyle name="Comma 9" xfId="549"/>
    <cellStyle name="Comma 9 10" xfId="550"/>
    <cellStyle name="Comma 9 2" xfId="551"/>
    <cellStyle name="Comma 9 3" xfId="552"/>
    <cellStyle name="Comma 9 4" xfId="553"/>
    <cellStyle name="Comma 9 5" xfId="554"/>
    <cellStyle name="Comma 9 6" xfId="555"/>
    <cellStyle name="Comma 9 7" xfId="556"/>
    <cellStyle name="Comma 9 8" xfId="557"/>
    <cellStyle name="Comma 9 9" xfId="558"/>
    <cellStyle name="Comma0" xfId="559"/>
    <cellStyle name="Comment" xfId="560"/>
    <cellStyle name="Commentaire" xfId="561"/>
    <cellStyle name="Commentaire 2" xfId="562"/>
    <cellStyle name="Commentaire 2 2" xfId="563"/>
    <cellStyle name="Commentaire 3" xfId="564"/>
    <cellStyle name="Copied" xfId="565"/>
    <cellStyle name="Currency" xfId="566"/>
    <cellStyle name="Currency [0]" xfId="567"/>
    <cellStyle name="Currency 2" xfId="568"/>
    <cellStyle name="Currency 3" xfId="569"/>
    <cellStyle name="Currency 4" xfId="570"/>
    <cellStyle name="Currency 5" xfId="571"/>
    <cellStyle name="Currency 6" xfId="572"/>
    <cellStyle name="Currency0" xfId="573"/>
    <cellStyle name="Data" xfId="574"/>
    <cellStyle name="Date" xfId="575"/>
    <cellStyle name="DateTime" xfId="576"/>
    <cellStyle name="Default" xfId="577"/>
    <cellStyle name="Default 10" xfId="578"/>
    <cellStyle name="Default 11" xfId="579"/>
    <cellStyle name="Default 12" xfId="580"/>
    <cellStyle name="Default 13" xfId="581"/>
    <cellStyle name="Default 14" xfId="582"/>
    <cellStyle name="Default 2" xfId="583"/>
    <cellStyle name="Default 2 10" xfId="584"/>
    <cellStyle name="Default 2 2" xfId="585"/>
    <cellStyle name="Default 2 3" xfId="586"/>
    <cellStyle name="Default 2 4" xfId="587"/>
    <cellStyle name="Default 2 5" xfId="588"/>
    <cellStyle name="Default 2 6" xfId="589"/>
    <cellStyle name="Default 2 7" xfId="590"/>
    <cellStyle name="Default 2 8" xfId="591"/>
    <cellStyle name="Default 2 9" xfId="592"/>
    <cellStyle name="Default 2_SAP COST OBJECTS" xfId="593"/>
    <cellStyle name="Default 3" xfId="594"/>
    <cellStyle name="Default 3 10" xfId="595"/>
    <cellStyle name="Default 3 2" xfId="596"/>
    <cellStyle name="Default 3 3" xfId="597"/>
    <cellStyle name="Default 3 4" xfId="598"/>
    <cellStyle name="Default 3 5" xfId="599"/>
    <cellStyle name="Default 3 6" xfId="600"/>
    <cellStyle name="Default 3 7" xfId="601"/>
    <cellStyle name="Default 3 8" xfId="602"/>
    <cellStyle name="Default 3 9" xfId="603"/>
    <cellStyle name="Default 3_SAP COST OBJECTS" xfId="604"/>
    <cellStyle name="Default 4" xfId="605"/>
    <cellStyle name="Default 4 10" xfId="606"/>
    <cellStyle name="Default 4 2" xfId="607"/>
    <cellStyle name="Default 4 3" xfId="608"/>
    <cellStyle name="Default 4 4" xfId="609"/>
    <cellStyle name="Default 4 5" xfId="610"/>
    <cellStyle name="Default 4 6" xfId="611"/>
    <cellStyle name="Default 4 7" xfId="612"/>
    <cellStyle name="Default 4 8" xfId="613"/>
    <cellStyle name="Default 4 9" xfId="614"/>
    <cellStyle name="Default 4_SAP COST OBJECTS" xfId="615"/>
    <cellStyle name="Default 5" xfId="616"/>
    <cellStyle name="Default 6" xfId="617"/>
    <cellStyle name="Default 7" xfId="618"/>
    <cellStyle name="Default 8" xfId="619"/>
    <cellStyle name="Default 9" xfId="620"/>
    <cellStyle name="Default_sap cost object loading details" xfId="621"/>
    <cellStyle name="Description" xfId="622"/>
    <cellStyle name="Dollars" xfId="623"/>
    <cellStyle name="Dollars 10" xfId="624"/>
    <cellStyle name="Dollars 11" xfId="625"/>
    <cellStyle name="Dollars 12" xfId="626"/>
    <cellStyle name="Dollars 13" xfId="627"/>
    <cellStyle name="Dollars 14" xfId="628"/>
    <cellStyle name="Dollars 2" xfId="629"/>
    <cellStyle name="Dollars 2 10" xfId="630"/>
    <cellStyle name="Dollars 2 2" xfId="631"/>
    <cellStyle name="Dollars 2 3" xfId="632"/>
    <cellStyle name="Dollars 2 4" xfId="633"/>
    <cellStyle name="Dollars 2 5" xfId="634"/>
    <cellStyle name="Dollars 2 6" xfId="635"/>
    <cellStyle name="Dollars 2 7" xfId="636"/>
    <cellStyle name="Dollars 2 8" xfId="637"/>
    <cellStyle name="Dollars 2 9" xfId="638"/>
    <cellStyle name="Dollars 2_SAP COST OBJECTS" xfId="639"/>
    <cellStyle name="Dollars 3" xfId="640"/>
    <cellStyle name="Dollars 3 10" xfId="641"/>
    <cellStyle name="Dollars 3 2" xfId="642"/>
    <cellStyle name="Dollars 3 3" xfId="643"/>
    <cellStyle name="Dollars 3 4" xfId="644"/>
    <cellStyle name="Dollars 3 5" xfId="645"/>
    <cellStyle name="Dollars 3 6" xfId="646"/>
    <cellStyle name="Dollars 3 7" xfId="647"/>
    <cellStyle name="Dollars 3 8" xfId="648"/>
    <cellStyle name="Dollars 3 9" xfId="649"/>
    <cellStyle name="Dollars 3_SAP COST OBJECTS" xfId="650"/>
    <cellStyle name="Dollars 4" xfId="651"/>
    <cellStyle name="Dollars 4 10" xfId="652"/>
    <cellStyle name="Dollars 4 2" xfId="653"/>
    <cellStyle name="Dollars 4 3" xfId="654"/>
    <cellStyle name="Dollars 4 4" xfId="655"/>
    <cellStyle name="Dollars 4 5" xfId="656"/>
    <cellStyle name="Dollars 4 6" xfId="657"/>
    <cellStyle name="Dollars 4 7" xfId="658"/>
    <cellStyle name="Dollars 4 8" xfId="659"/>
    <cellStyle name="Dollars 4 9" xfId="660"/>
    <cellStyle name="Dollars 4_SAP COST OBJECTS" xfId="661"/>
    <cellStyle name="Dollars 5" xfId="662"/>
    <cellStyle name="Dollars 6" xfId="663"/>
    <cellStyle name="Dollars 7" xfId="664"/>
    <cellStyle name="Dollars 8" xfId="665"/>
    <cellStyle name="Dollars 9" xfId="666"/>
    <cellStyle name="Dollars(0)" xfId="667"/>
    <cellStyle name="Dollars(0) 10" xfId="668"/>
    <cellStyle name="Dollars(0) 11" xfId="669"/>
    <cellStyle name="Dollars(0) 12" xfId="670"/>
    <cellStyle name="Dollars(0) 13" xfId="671"/>
    <cellStyle name="Dollars(0) 14" xfId="672"/>
    <cellStyle name="Dollars(0) 2" xfId="673"/>
    <cellStyle name="Dollars(0) 2 10" xfId="674"/>
    <cellStyle name="Dollars(0) 2 2" xfId="675"/>
    <cellStyle name="Dollars(0) 2 3" xfId="676"/>
    <cellStyle name="Dollars(0) 2 4" xfId="677"/>
    <cellStyle name="Dollars(0) 2 5" xfId="678"/>
    <cellStyle name="Dollars(0) 2 6" xfId="679"/>
    <cellStyle name="Dollars(0) 2 7" xfId="680"/>
    <cellStyle name="Dollars(0) 2 8" xfId="681"/>
    <cellStyle name="Dollars(0) 2 9" xfId="682"/>
    <cellStyle name="Dollars(0) 2_SAP COST OBJECTS" xfId="683"/>
    <cellStyle name="Dollars(0) 3" xfId="684"/>
    <cellStyle name="Dollars(0) 3 10" xfId="685"/>
    <cellStyle name="Dollars(0) 3 2" xfId="686"/>
    <cellStyle name="Dollars(0) 3 3" xfId="687"/>
    <cellStyle name="Dollars(0) 3 4" xfId="688"/>
    <cellStyle name="Dollars(0) 3 5" xfId="689"/>
    <cellStyle name="Dollars(0) 3 6" xfId="690"/>
    <cellStyle name="Dollars(0) 3 7" xfId="691"/>
    <cellStyle name="Dollars(0) 3 8" xfId="692"/>
    <cellStyle name="Dollars(0) 3 9" xfId="693"/>
    <cellStyle name="Dollars(0) 3_SAP COST OBJECTS" xfId="694"/>
    <cellStyle name="Dollars(0) 4" xfId="695"/>
    <cellStyle name="Dollars(0) 4 10" xfId="696"/>
    <cellStyle name="Dollars(0) 4 2" xfId="697"/>
    <cellStyle name="Dollars(0) 4 3" xfId="698"/>
    <cellStyle name="Dollars(0) 4 4" xfId="699"/>
    <cellStyle name="Dollars(0) 4 5" xfId="700"/>
    <cellStyle name="Dollars(0) 4 6" xfId="701"/>
    <cellStyle name="Dollars(0) 4 7" xfId="702"/>
    <cellStyle name="Dollars(0) 4 8" xfId="703"/>
    <cellStyle name="Dollars(0) 4 9" xfId="704"/>
    <cellStyle name="Dollars(0) 4_SAP COST OBJECTS" xfId="705"/>
    <cellStyle name="Dollars(0) 5" xfId="706"/>
    <cellStyle name="Dollars(0) 6" xfId="707"/>
    <cellStyle name="Dollars(0) 7" xfId="708"/>
    <cellStyle name="Dollars(0) 8" xfId="709"/>
    <cellStyle name="Dollars(0) 9" xfId="710"/>
    <cellStyle name="Dollars(0)_sap cost object loading details" xfId="711"/>
    <cellStyle name="Dollars_Awoba Estimate_Post ESAR_ PM Correct_ Details2_ 10_07_08" xfId="712"/>
    <cellStyle name="Entered" xfId="713"/>
    <cellStyle name="Entrée" xfId="714"/>
    <cellStyle name="Entrée 2" xfId="715"/>
    <cellStyle name="Euro" xfId="716"/>
    <cellStyle name="Excel Built-in Normal" xfId="717"/>
    <cellStyle name="Excel Built-in Normal 2" xfId="718"/>
    <cellStyle name="Explanatory Text" xfId="719"/>
    <cellStyle name="Explanatory Text 2" xfId="720"/>
    <cellStyle name="Explanatory Text 3" xfId="721"/>
    <cellStyle name="FieldName" xfId="722"/>
    <cellStyle name="FieldName 2" xfId="723"/>
    <cellStyle name="Fixed" xfId="724"/>
    <cellStyle name="Followed Hyperlink" xfId="725"/>
    <cellStyle name="Good" xfId="726"/>
    <cellStyle name="Good 2" xfId="727"/>
    <cellStyle name="Good 3" xfId="728"/>
    <cellStyle name="Grey" xfId="729"/>
    <cellStyle name="Grey 2" xfId="730"/>
    <cellStyle name="Group_Header" xfId="731"/>
    <cellStyle name="header 1" xfId="732"/>
    <cellStyle name="header 2" xfId="733"/>
    <cellStyle name="header 3" xfId="734"/>
    <cellStyle name="Header_Set" xfId="735"/>
    <cellStyle name="header1" xfId="736"/>
    <cellStyle name="header1 2" xfId="737"/>
    <cellStyle name="header1 3" xfId="738"/>
    <cellStyle name="header1 4" xfId="739"/>
    <cellStyle name="header1_Sheet2" xfId="740"/>
    <cellStyle name="header2" xfId="741"/>
    <cellStyle name="header2 2" xfId="742"/>
    <cellStyle name="header2 3" xfId="743"/>
    <cellStyle name="header2 4" xfId="744"/>
    <cellStyle name="header2_Sheet2" xfId="745"/>
    <cellStyle name="header3" xfId="746"/>
    <cellStyle name="header3 2" xfId="747"/>
    <cellStyle name="header3 3" xfId="748"/>
    <cellStyle name="header3 3 2" xfId="749"/>
    <cellStyle name="header3 4" xfId="750"/>
    <cellStyle name="header3_Sheet2" xfId="751"/>
    <cellStyle name="Headers" xfId="752"/>
    <cellStyle name="Heading" xfId="753"/>
    <cellStyle name="Heading 1" xfId="754"/>
    <cellStyle name="Heading 1 2" xfId="755"/>
    <cellStyle name="Heading 1 3" xfId="756"/>
    <cellStyle name="Heading 1.1" xfId="757"/>
    <cellStyle name="Heading 1.1 10" xfId="758"/>
    <cellStyle name="Heading 1.1 11" xfId="759"/>
    <cellStyle name="Heading 1.1 12" xfId="760"/>
    <cellStyle name="Heading 1.1 13" xfId="761"/>
    <cellStyle name="Heading 1.1 14" xfId="762"/>
    <cellStyle name="Heading 1.1 15" xfId="763"/>
    <cellStyle name="Heading 1.1 16" xfId="764"/>
    <cellStyle name="Heading 1.1 17" xfId="765"/>
    <cellStyle name="Heading 1.1 18" xfId="766"/>
    <cellStyle name="Heading 1.1 19" xfId="767"/>
    <cellStyle name="Heading 1.1 2" xfId="768"/>
    <cellStyle name="Heading 1.1 20" xfId="769"/>
    <cellStyle name="Heading 1.1 21" xfId="770"/>
    <cellStyle name="Heading 1.1 22" xfId="771"/>
    <cellStyle name="Heading 1.1 23" xfId="772"/>
    <cellStyle name="Heading 1.1 3" xfId="773"/>
    <cellStyle name="Heading 1.1 4" xfId="774"/>
    <cellStyle name="Heading 1.1 5" xfId="775"/>
    <cellStyle name="Heading 1.1 6" xfId="776"/>
    <cellStyle name="Heading 1.1 7" xfId="777"/>
    <cellStyle name="Heading 1.1 8" xfId="778"/>
    <cellStyle name="Heading 1.1 9" xfId="779"/>
    <cellStyle name="Heading 2" xfId="780"/>
    <cellStyle name="Heading 2 2" xfId="781"/>
    <cellStyle name="Heading 2 3" xfId="782"/>
    <cellStyle name="Heading 3" xfId="783"/>
    <cellStyle name="Heading 3 2" xfId="784"/>
    <cellStyle name="Heading 3 3" xfId="785"/>
    <cellStyle name="Heading 4" xfId="786"/>
    <cellStyle name="Heading 4 2" xfId="787"/>
    <cellStyle name="Heading 4 3" xfId="788"/>
    <cellStyle name="Heading Initiative" xfId="789"/>
    <cellStyle name="Heading Initiative 2" xfId="790"/>
    <cellStyle name="Heading1" xfId="791"/>
    <cellStyle name="heading2" xfId="792"/>
    <cellStyle name="heading3" xfId="793"/>
    <cellStyle name="Hyperlink" xfId="794"/>
    <cellStyle name="Hyperlink 2" xfId="795"/>
    <cellStyle name="Hyperlink 2 2" xfId="796"/>
    <cellStyle name="Idea Number" xfId="797"/>
    <cellStyle name="Inp_0Num_NoLock" xfId="798"/>
    <cellStyle name="Input" xfId="799"/>
    <cellStyle name="Input - 2 dp" xfId="800"/>
    <cellStyle name="Input - 2 dp 2" xfId="801"/>
    <cellStyle name="Input $" xfId="802"/>
    <cellStyle name="Input $ 2" xfId="803"/>
    <cellStyle name="Input %" xfId="804"/>
    <cellStyle name="Input % 2" xfId="805"/>
    <cellStyle name="Input [yellow]" xfId="806"/>
    <cellStyle name="Input [yellow] 2" xfId="807"/>
    <cellStyle name="Input 2" xfId="808"/>
    <cellStyle name="Input 3" xfId="809"/>
    <cellStyle name="Input 3 2" xfId="810"/>
    <cellStyle name="Input FTE" xfId="811"/>
    <cellStyle name="Insatisfaisant" xfId="812"/>
    <cellStyle name="Items" xfId="813"/>
    <cellStyle name="Komma_C-05043 Umuechem -presentation" xfId="814"/>
    <cellStyle name="Label" xfId="815"/>
    <cellStyle name="left" xfId="816"/>
    <cellStyle name="Link" xfId="817"/>
    <cellStyle name="Link 2" xfId="818"/>
    <cellStyle name="Linked Cell" xfId="819"/>
    <cellStyle name="Linked Cell 2" xfId="820"/>
    <cellStyle name="Linked Cell 3" xfId="821"/>
    <cellStyle name="Links" xfId="822"/>
    <cellStyle name="Links 2" xfId="823"/>
    <cellStyle name="Links%" xfId="824"/>
    <cellStyle name="Links% 2" xfId="825"/>
    <cellStyle name="Links_Appendix 2.18" xfId="826"/>
    <cellStyle name="Main_Heading" xfId="827"/>
    <cellStyle name="Migliaia [0]_Cartel2" xfId="828"/>
    <cellStyle name="Milliers [0]_20PUITS" xfId="829"/>
    <cellStyle name="Milliers 2" xfId="830"/>
    <cellStyle name="Milliers 2 2" xfId="831"/>
    <cellStyle name="Milliers_20PUITS" xfId="832"/>
    <cellStyle name="Model Macro" xfId="833"/>
    <cellStyle name="Model_Calculation" xfId="834"/>
    <cellStyle name="Monétaire [0]_20PUITS" xfId="835"/>
    <cellStyle name="Monétaire_20PUITS" xfId="836"/>
    <cellStyle name="MonthYears" xfId="837"/>
    <cellStyle name="MonthYears 10" xfId="838"/>
    <cellStyle name="MonthYears 11" xfId="839"/>
    <cellStyle name="MonthYears 12" xfId="840"/>
    <cellStyle name="MonthYears 13" xfId="841"/>
    <cellStyle name="MonthYears 2" xfId="842"/>
    <cellStyle name="MonthYears 2 10" xfId="843"/>
    <cellStyle name="MonthYears 2 2" xfId="844"/>
    <cellStyle name="MonthYears 2 3" xfId="845"/>
    <cellStyle name="MonthYears 2 4" xfId="846"/>
    <cellStyle name="MonthYears 2 5" xfId="847"/>
    <cellStyle name="MonthYears 2 6" xfId="848"/>
    <cellStyle name="MonthYears 2 7" xfId="849"/>
    <cellStyle name="MonthYears 2 8" xfId="850"/>
    <cellStyle name="MonthYears 2 9" xfId="851"/>
    <cellStyle name="MonthYears 2_SAP COST OBJECTS" xfId="852"/>
    <cellStyle name="MonthYears 3" xfId="853"/>
    <cellStyle name="MonthYears 3 10" xfId="854"/>
    <cellStyle name="MonthYears 3 2" xfId="855"/>
    <cellStyle name="MonthYears 3 3" xfId="856"/>
    <cellStyle name="MonthYears 3 4" xfId="857"/>
    <cellStyle name="MonthYears 3 5" xfId="858"/>
    <cellStyle name="MonthYears 3 6" xfId="859"/>
    <cellStyle name="MonthYears 3 7" xfId="860"/>
    <cellStyle name="MonthYears 3 8" xfId="861"/>
    <cellStyle name="MonthYears 3 9" xfId="862"/>
    <cellStyle name="MonthYears 3_SAP COST OBJECTS" xfId="863"/>
    <cellStyle name="MonthYears 4" xfId="864"/>
    <cellStyle name="MonthYears 4 10" xfId="865"/>
    <cellStyle name="MonthYears 4 2" xfId="866"/>
    <cellStyle name="MonthYears 4 3" xfId="867"/>
    <cellStyle name="MonthYears 4 4" xfId="868"/>
    <cellStyle name="MonthYears 4 5" xfId="869"/>
    <cellStyle name="MonthYears 4 6" xfId="870"/>
    <cellStyle name="MonthYears 4 7" xfId="871"/>
    <cellStyle name="MonthYears 4 8" xfId="872"/>
    <cellStyle name="MonthYears 4 9" xfId="873"/>
    <cellStyle name="MonthYears 4_SAP COST OBJECTS" xfId="874"/>
    <cellStyle name="MonthYears 5" xfId="875"/>
    <cellStyle name="MonthYears 6" xfId="876"/>
    <cellStyle name="MonthYears 7" xfId="877"/>
    <cellStyle name="MonthYears 8" xfId="878"/>
    <cellStyle name="MonthYears 9" xfId="879"/>
    <cellStyle name="MonthYears_sap cost object loading details" xfId="880"/>
    <cellStyle name="naira" xfId="881"/>
    <cellStyle name="naira 10" xfId="882"/>
    <cellStyle name="naira 11" xfId="883"/>
    <cellStyle name="naira 12" xfId="884"/>
    <cellStyle name="naira 13" xfId="885"/>
    <cellStyle name="naira 14" xfId="886"/>
    <cellStyle name="naira 2" xfId="887"/>
    <cellStyle name="naira 2 10" xfId="888"/>
    <cellStyle name="naira 2 2" xfId="889"/>
    <cellStyle name="naira 2 3" xfId="890"/>
    <cellStyle name="naira 2 4" xfId="891"/>
    <cellStyle name="naira 2 5" xfId="892"/>
    <cellStyle name="naira 2 6" xfId="893"/>
    <cellStyle name="naira 2 7" xfId="894"/>
    <cellStyle name="naira 2 8" xfId="895"/>
    <cellStyle name="naira 2 9" xfId="896"/>
    <cellStyle name="naira 2_SAP COST OBJECTS" xfId="897"/>
    <cellStyle name="naira 3" xfId="898"/>
    <cellStyle name="naira 3 10" xfId="899"/>
    <cellStyle name="naira 3 2" xfId="900"/>
    <cellStyle name="naira 3 3" xfId="901"/>
    <cellStyle name="naira 3 4" xfId="902"/>
    <cellStyle name="naira 3 5" xfId="903"/>
    <cellStyle name="naira 3 6" xfId="904"/>
    <cellStyle name="naira 3 7" xfId="905"/>
    <cellStyle name="naira 3 8" xfId="906"/>
    <cellStyle name="naira 3 9" xfId="907"/>
    <cellStyle name="naira 3_SAP COST OBJECTS" xfId="908"/>
    <cellStyle name="naira 4" xfId="909"/>
    <cellStyle name="naira 4 10" xfId="910"/>
    <cellStyle name="naira 4 2" xfId="911"/>
    <cellStyle name="naira 4 3" xfId="912"/>
    <cellStyle name="naira 4 4" xfId="913"/>
    <cellStyle name="naira 4 5" xfId="914"/>
    <cellStyle name="naira 4 6" xfId="915"/>
    <cellStyle name="naira 4 7" xfId="916"/>
    <cellStyle name="naira 4 8" xfId="917"/>
    <cellStyle name="naira 4 9" xfId="918"/>
    <cellStyle name="naira 4_SAP COST OBJECTS" xfId="919"/>
    <cellStyle name="naira 5" xfId="920"/>
    <cellStyle name="naira 6" xfId="921"/>
    <cellStyle name="naira 7" xfId="922"/>
    <cellStyle name="naira 8" xfId="923"/>
    <cellStyle name="naira 9" xfId="924"/>
    <cellStyle name="naira_sap cost object loading details" xfId="925"/>
    <cellStyle name="Name" xfId="926"/>
    <cellStyle name="Neutral" xfId="927"/>
    <cellStyle name="Neutral 2" xfId="928"/>
    <cellStyle name="Neutral 3" xfId="929"/>
    <cellStyle name="Neutre" xfId="930"/>
    <cellStyle name="Normal - Style1" xfId="931"/>
    <cellStyle name="Normal 10" xfId="932"/>
    <cellStyle name="Normal 10 2" xfId="933"/>
    <cellStyle name="Normal 10 3" xfId="934"/>
    <cellStyle name="Normal 11" xfId="935"/>
    <cellStyle name="Normal 11 2" xfId="936"/>
    <cellStyle name="Normal 11 3" xfId="937"/>
    <cellStyle name="Normal 11_SAP COST OBJECTS- BASE" xfId="938"/>
    <cellStyle name="Normal 12" xfId="939"/>
    <cellStyle name="Normal 12 2" xfId="940"/>
    <cellStyle name="Normal 12 3" xfId="941"/>
    <cellStyle name="Normal 12 4" xfId="942"/>
    <cellStyle name="Normal 13" xfId="943"/>
    <cellStyle name="Normal 13 2" xfId="944"/>
    <cellStyle name="Normal 13 3" xfId="945"/>
    <cellStyle name="Normal 14" xfId="946"/>
    <cellStyle name="Normal 14 2" xfId="947"/>
    <cellStyle name="Normal 15" xfId="948"/>
    <cellStyle name="Normal 15 2" xfId="949"/>
    <cellStyle name="Normal 16" xfId="950"/>
    <cellStyle name="Normal 16 2" xfId="951"/>
    <cellStyle name="Normal 17" xfId="952"/>
    <cellStyle name="Normal 17 2" xfId="953"/>
    <cellStyle name="Normal 18" xfId="954"/>
    <cellStyle name="Normal 18 2" xfId="955"/>
    <cellStyle name="Normal 19" xfId="956"/>
    <cellStyle name="Normal 19 2" xfId="957"/>
    <cellStyle name="Normal 199" xfId="958"/>
    <cellStyle name="Normal 2" xfId="959"/>
    <cellStyle name="Normal 2 2" xfId="960"/>
    <cellStyle name="Normal 2 2 2" xfId="961"/>
    <cellStyle name="Normal 2 2 2 2" xfId="962"/>
    <cellStyle name="Normal 2 2 3" xfId="963"/>
    <cellStyle name="Normal 2 2 3 2" xfId="964"/>
    <cellStyle name="Normal 2 2 3 3" xfId="965"/>
    <cellStyle name="Normal 2 2 4" xfId="966"/>
    <cellStyle name="Normal 2 2 4 2" xfId="967"/>
    <cellStyle name="Normal 2 3" xfId="968"/>
    <cellStyle name="Normal 2 3 2" xfId="969"/>
    <cellStyle name="Normal 2 3 2 2" xfId="970"/>
    <cellStyle name="Normal 2 3 3" xfId="971"/>
    <cellStyle name="Normal 2 3 4" xfId="972"/>
    <cellStyle name="Normal 2 3_Sheet2" xfId="973"/>
    <cellStyle name="Normal 2 4" xfId="974"/>
    <cellStyle name="Normal 2 4 2" xfId="975"/>
    <cellStyle name="Normal 2 5" xfId="976"/>
    <cellStyle name="Normal 2 5 2" xfId="977"/>
    <cellStyle name="Normal 2 6" xfId="978"/>
    <cellStyle name="Normal 2 6 2" xfId="979"/>
    <cellStyle name="Normal 2 7" xfId="980"/>
    <cellStyle name="Normal 2 7 2" xfId="981"/>
    <cellStyle name="Normal 2 8" xfId="982"/>
    <cellStyle name="Normal 2_SAP COST OBJECT LEVEL (2)" xfId="983"/>
    <cellStyle name="Normal 20" xfId="984"/>
    <cellStyle name="Normal 20 2" xfId="985"/>
    <cellStyle name="Normal 20 3" xfId="986"/>
    <cellStyle name="Normal 21" xfId="987"/>
    <cellStyle name="Normal 21 2" xfId="988"/>
    <cellStyle name="Normal 21 3" xfId="989"/>
    <cellStyle name="Normal 22" xfId="990"/>
    <cellStyle name="Normal 22 2" xfId="991"/>
    <cellStyle name="Normal 22 3" xfId="992"/>
    <cellStyle name="Normal 23" xfId="993"/>
    <cellStyle name="Normal 24" xfId="994"/>
    <cellStyle name="Normal 24 2" xfId="995"/>
    <cellStyle name="Normal 25" xfId="996"/>
    <cellStyle name="Normal 26" xfId="997"/>
    <cellStyle name="Normal 26 2" xfId="998"/>
    <cellStyle name="Normal 27" xfId="999"/>
    <cellStyle name="Normal 27 2" xfId="1000"/>
    <cellStyle name="Normal 28" xfId="1001"/>
    <cellStyle name="Normal 28 2" xfId="1002"/>
    <cellStyle name="Normal 29" xfId="1003"/>
    <cellStyle name="Normal 29 2" xfId="1004"/>
    <cellStyle name="Normal 3" xfId="1005"/>
    <cellStyle name="Normal 3 2" xfId="1006"/>
    <cellStyle name="Normal 3 2 2" xfId="1007"/>
    <cellStyle name="Normal 3 2 3" xfId="1008"/>
    <cellStyle name="Normal 3 3" xfId="1009"/>
    <cellStyle name="Normal 3 3 2" xfId="1010"/>
    <cellStyle name="Normal 3 4" xfId="1011"/>
    <cellStyle name="Normal 3 4 2" xfId="1012"/>
    <cellStyle name="Normal 3 5" xfId="1013"/>
    <cellStyle name="Normal 30" xfId="1014"/>
    <cellStyle name="Normal 30 2" xfId="1015"/>
    <cellStyle name="Normal 31" xfId="1016"/>
    <cellStyle name="Normal 31 2" xfId="1017"/>
    <cellStyle name="Normal 32" xfId="1018"/>
    <cellStyle name="Normal 32 2" xfId="1019"/>
    <cellStyle name="Normal 33" xfId="1020"/>
    <cellStyle name="Normal 33 2" xfId="1021"/>
    <cellStyle name="Normal 34" xfId="1022"/>
    <cellStyle name="Normal 34 2" xfId="1023"/>
    <cellStyle name="Normal 35" xfId="1024"/>
    <cellStyle name="Normal 35 2" xfId="1025"/>
    <cellStyle name="Normal 36" xfId="1026"/>
    <cellStyle name="Normal 37" xfId="1027"/>
    <cellStyle name="Normal 38" xfId="1028"/>
    <cellStyle name="Normal 39" xfId="1029"/>
    <cellStyle name="Normal 4" xfId="1030"/>
    <cellStyle name="Normal 4 2" xfId="1031"/>
    <cellStyle name="Normal 4 2 2" xfId="1032"/>
    <cellStyle name="Normal 4 2 3" xfId="1033"/>
    <cellStyle name="Normal 4 3" xfId="1034"/>
    <cellStyle name="Normal 4 3 2" xfId="1035"/>
    <cellStyle name="Normal 4 4" xfId="1036"/>
    <cellStyle name="Normal 40" xfId="1037"/>
    <cellStyle name="Normal 41" xfId="1038"/>
    <cellStyle name="Normal 42" xfId="1039"/>
    <cellStyle name="Normal 43" xfId="1040"/>
    <cellStyle name="Normal 44" xfId="1041"/>
    <cellStyle name="Normal 45" xfId="1042"/>
    <cellStyle name="Normal 46" xfId="1043"/>
    <cellStyle name="Normal 47" xfId="1044"/>
    <cellStyle name="Normal 48" xfId="1045"/>
    <cellStyle name="Normal 49" xfId="1046"/>
    <cellStyle name="Normal 5" xfId="1047"/>
    <cellStyle name="Normal 5 2" xfId="1048"/>
    <cellStyle name="Normal 5 2 2" xfId="1049"/>
    <cellStyle name="Normal 5 3" xfId="1050"/>
    <cellStyle name="Normal 5 3 2" xfId="1051"/>
    <cellStyle name="Normal 5 4" xfId="1052"/>
    <cellStyle name="Normal 5 4 2" xfId="1053"/>
    <cellStyle name="Normal 5 5" xfId="1054"/>
    <cellStyle name="Normal 50" xfId="1055"/>
    <cellStyle name="Normal 51" xfId="1056"/>
    <cellStyle name="Normal 52" xfId="1057"/>
    <cellStyle name="Normal 6" xfId="1058"/>
    <cellStyle name="Normal 6 2" xfId="1059"/>
    <cellStyle name="Normal 6 2 2" xfId="1060"/>
    <cellStyle name="Normal 6 3" xfId="1061"/>
    <cellStyle name="Normal 6 3 2" xfId="1062"/>
    <cellStyle name="Normal 6_Sheet2" xfId="1063"/>
    <cellStyle name="Normal 7" xfId="1064"/>
    <cellStyle name="Normal 7 2" xfId="1065"/>
    <cellStyle name="Normal 7 2 2" xfId="1066"/>
    <cellStyle name="Normal 7 2 2 2" xfId="1067"/>
    <cellStyle name="Normal 7 3" xfId="1068"/>
    <cellStyle name="Normal 7 3 2" xfId="1069"/>
    <cellStyle name="Normal 8" xfId="1070"/>
    <cellStyle name="Normal 8 2" xfId="1071"/>
    <cellStyle name="Normal 8 2 2" xfId="1072"/>
    <cellStyle name="Normal 8 3" xfId="1073"/>
    <cellStyle name="Normal 8 4" xfId="1074"/>
    <cellStyle name="Normal 9" xfId="1075"/>
    <cellStyle name="Normal 9 2" xfId="1076"/>
    <cellStyle name="Normal 9 3" xfId="1077"/>
    <cellStyle name="Normal 9 4" xfId="1078"/>
    <cellStyle name="Normal 9 5" xfId="1079"/>
    <cellStyle name="Normal RIPH" xfId="1080"/>
    <cellStyle name="Normale_BASE_ITA_AGIP" xfId="1081"/>
    <cellStyle name="Note" xfId="1082"/>
    <cellStyle name="Note 10" xfId="1083"/>
    <cellStyle name="Note 10 2" xfId="1084"/>
    <cellStyle name="Note 11" xfId="1085"/>
    <cellStyle name="Note 11 2" xfId="1086"/>
    <cellStyle name="Note 12" xfId="1087"/>
    <cellStyle name="Note 12 2" xfId="1088"/>
    <cellStyle name="Note 13" xfId="1089"/>
    <cellStyle name="Note 14" xfId="1090"/>
    <cellStyle name="Note 14 2" xfId="1091"/>
    <cellStyle name="Note 2" xfId="1092"/>
    <cellStyle name="Note 2 2" xfId="1093"/>
    <cellStyle name="Note 3" xfId="1094"/>
    <cellStyle name="Note 3 2" xfId="1095"/>
    <cellStyle name="Note 4" xfId="1096"/>
    <cellStyle name="Note 4 2" xfId="1097"/>
    <cellStyle name="Note 5" xfId="1098"/>
    <cellStyle name="Note 5 2" xfId="1099"/>
    <cellStyle name="Note 6" xfId="1100"/>
    <cellStyle name="Note 6 2" xfId="1101"/>
    <cellStyle name="Note 7" xfId="1102"/>
    <cellStyle name="Note 7 2" xfId="1103"/>
    <cellStyle name="Note 8" xfId="1104"/>
    <cellStyle name="Note 8 2" xfId="1105"/>
    <cellStyle name="Note 9" xfId="1106"/>
    <cellStyle name="Note 9 2" xfId="1107"/>
    <cellStyle name="NPV" xfId="1108"/>
    <cellStyle name="NPV 2" xfId="1109"/>
    <cellStyle name="Number" xfId="1110"/>
    <cellStyle name="Number 10" xfId="1111"/>
    <cellStyle name="Number 11" xfId="1112"/>
    <cellStyle name="Number 12" xfId="1113"/>
    <cellStyle name="Number 13" xfId="1114"/>
    <cellStyle name="Number 14" xfId="1115"/>
    <cellStyle name="Number 2" xfId="1116"/>
    <cellStyle name="Number 2 10" xfId="1117"/>
    <cellStyle name="Number 2 2" xfId="1118"/>
    <cellStyle name="Number 2 3" xfId="1119"/>
    <cellStyle name="Number 2 4" xfId="1120"/>
    <cellStyle name="Number 2 5" xfId="1121"/>
    <cellStyle name="Number 2 6" xfId="1122"/>
    <cellStyle name="Number 2 7" xfId="1123"/>
    <cellStyle name="Number 2 8" xfId="1124"/>
    <cellStyle name="Number 2 9" xfId="1125"/>
    <cellStyle name="Number 2_SAP COST OBJECTS" xfId="1126"/>
    <cellStyle name="Number 3" xfId="1127"/>
    <cellStyle name="Number 3 10" xfId="1128"/>
    <cellStyle name="Number 3 2" xfId="1129"/>
    <cellStyle name="Number 3 3" xfId="1130"/>
    <cellStyle name="Number 3 4" xfId="1131"/>
    <cellStyle name="Number 3 5" xfId="1132"/>
    <cellStyle name="Number 3 6" xfId="1133"/>
    <cellStyle name="Number 3 7" xfId="1134"/>
    <cellStyle name="Number 3 8" xfId="1135"/>
    <cellStyle name="Number 3 9" xfId="1136"/>
    <cellStyle name="Number 3_SAP COST OBJECTS" xfId="1137"/>
    <cellStyle name="Number 4" xfId="1138"/>
    <cellStyle name="Number 4 10" xfId="1139"/>
    <cellStyle name="Number 4 2" xfId="1140"/>
    <cellStyle name="Number 4 3" xfId="1141"/>
    <cellStyle name="Number 4 4" xfId="1142"/>
    <cellStyle name="Number 4 5" xfId="1143"/>
    <cellStyle name="Number 4 6" xfId="1144"/>
    <cellStyle name="Number 4 7" xfId="1145"/>
    <cellStyle name="Number 4 8" xfId="1146"/>
    <cellStyle name="Number 4 9" xfId="1147"/>
    <cellStyle name="Number 4_SAP COST OBJECTS" xfId="1148"/>
    <cellStyle name="Number 5" xfId="1149"/>
    <cellStyle name="Number 6" xfId="1150"/>
    <cellStyle name="Number 7" xfId="1151"/>
    <cellStyle name="Number 8" xfId="1152"/>
    <cellStyle name="Number 9" xfId="1153"/>
    <cellStyle name="Number_sap cost object loading details" xfId="1154"/>
    <cellStyle name="Option_Button" xfId="1155"/>
    <cellStyle name="Output" xfId="1156"/>
    <cellStyle name="Output 2" xfId="1157"/>
    <cellStyle name="Output 2 2" xfId="1158"/>
    <cellStyle name="Output 3" xfId="1159"/>
    <cellStyle name="Output 3 2" xfId="1160"/>
    <cellStyle name="Percent" xfId="1161"/>
    <cellStyle name="Percent [2]" xfId="1162"/>
    <cellStyle name="Percent 10" xfId="1163"/>
    <cellStyle name="Percent 11" xfId="1164"/>
    <cellStyle name="Percent 12" xfId="1165"/>
    <cellStyle name="Percent 13" xfId="1166"/>
    <cellStyle name="Percent 14" xfId="1167"/>
    <cellStyle name="Percent 15" xfId="1168"/>
    <cellStyle name="Percent 16" xfId="1169"/>
    <cellStyle name="Percent 17" xfId="1170"/>
    <cellStyle name="Percent 18" xfId="1171"/>
    <cellStyle name="Percent 19" xfId="1172"/>
    <cellStyle name="Percent 2" xfId="1173"/>
    <cellStyle name="Percent 2 10" xfId="1174"/>
    <cellStyle name="Percent 2 2" xfId="1175"/>
    <cellStyle name="Percent 2 2 2" xfId="1176"/>
    <cellStyle name="Percent 2 3" xfId="1177"/>
    <cellStyle name="Percent 2 4" xfId="1178"/>
    <cellStyle name="Percent 2 5" xfId="1179"/>
    <cellStyle name="Percent 2 6" xfId="1180"/>
    <cellStyle name="Percent 2 7" xfId="1181"/>
    <cellStyle name="Percent 2 8" xfId="1182"/>
    <cellStyle name="Percent 2 9" xfId="1183"/>
    <cellStyle name="Percent 20" xfId="1184"/>
    <cellStyle name="Percent 21" xfId="1185"/>
    <cellStyle name="Percent 22" xfId="1186"/>
    <cellStyle name="Percent 23" xfId="1187"/>
    <cellStyle name="Percent 24" xfId="1188"/>
    <cellStyle name="Percent 25" xfId="1189"/>
    <cellStyle name="Percent 26" xfId="1190"/>
    <cellStyle name="Percent 27" xfId="1191"/>
    <cellStyle name="Percent 28" xfId="1192"/>
    <cellStyle name="Percent 3" xfId="1193"/>
    <cellStyle name="Percent 3 2" xfId="1194"/>
    <cellStyle name="Percent 3 2 2" xfId="1195"/>
    <cellStyle name="Percent 3 2 3" xfId="1196"/>
    <cellStyle name="Percent 3 2 4" xfId="1197"/>
    <cellStyle name="Percent 3 2 5" xfId="1198"/>
    <cellStyle name="Percent 3 2 6" xfId="1199"/>
    <cellStyle name="Percent 3 2 7" xfId="1200"/>
    <cellStyle name="Percent 3 2 8" xfId="1201"/>
    <cellStyle name="Percent 3 3" xfId="1202"/>
    <cellStyle name="Percent 3 4" xfId="1203"/>
    <cellStyle name="Percent 3 5" xfId="1204"/>
    <cellStyle name="Percent 3 6" xfId="1205"/>
    <cellStyle name="Percent 3 7" xfId="1206"/>
    <cellStyle name="Percent 3 8" xfId="1207"/>
    <cellStyle name="Percent 3 9" xfId="1208"/>
    <cellStyle name="Percent 4" xfId="1209"/>
    <cellStyle name="Percent 5" xfId="1210"/>
    <cellStyle name="Percent 6" xfId="1211"/>
    <cellStyle name="Percent 7" xfId="1212"/>
    <cellStyle name="Percent 8" xfId="1213"/>
    <cellStyle name="Percent 9" xfId="1214"/>
    <cellStyle name="PostnTitle" xfId="1215"/>
    <cellStyle name="PostnTitle2" xfId="1216"/>
    <cellStyle name="Pourcentage 2" xfId="1217"/>
    <cellStyle name="Pourcentage 2 2" xfId="1218"/>
    <cellStyle name="ProtectedDates" xfId="1219"/>
    <cellStyle name="Q" xfId="1220"/>
    <cellStyle name="range names" xfId="1221"/>
    <cellStyle name="Relative Values" xfId="1222"/>
    <cellStyle name="Relative Values 2" xfId="1223"/>
    <cellStyle name="Report" xfId="1224"/>
    <cellStyle name="Restric Input" xfId="1225"/>
    <cellStyle name="Restric Input 10" xfId="1226"/>
    <cellStyle name="Restric Input 10 2" xfId="1227"/>
    <cellStyle name="Restric Input 11" xfId="1228"/>
    <cellStyle name="Restric Input 11 2" xfId="1229"/>
    <cellStyle name="Restric Input 12" xfId="1230"/>
    <cellStyle name="Restric Input 12 2" xfId="1231"/>
    <cellStyle name="Restric Input 13" xfId="1232"/>
    <cellStyle name="Restric Input 14" xfId="1233"/>
    <cellStyle name="Restric Input 2" xfId="1234"/>
    <cellStyle name="Restric Input 2 10" xfId="1235"/>
    <cellStyle name="Restric Input 2 10 2" xfId="1236"/>
    <cellStyle name="Restric Input 2 11" xfId="1237"/>
    <cellStyle name="Restric Input 2 2" xfId="1238"/>
    <cellStyle name="Restric Input 2 2 2" xfId="1239"/>
    <cellStyle name="Restric Input 2 3" xfId="1240"/>
    <cellStyle name="Restric Input 2 3 2" xfId="1241"/>
    <cellStyle name="Restric Input 2 4" xfId="1242"/>
    <cellStyle name="Restric Input 2 4 2" xfId="1243"/>
    <cellStyle name="Restric Input 2 5" xfId="1244"/>
    <cellStyle name="Restric Input 2 5 2" xfId="1245"/>
    <cellStyle name="Restric Input 2 6" xfId="1246"/>
    <cellStyle name="Restric Input 2 6 2" xfId="1247"/>
    <cellStyle name="Restric Input 2 7" xfId="1248"/>
    <cellStyle name="Restric Input 2 7 2" xfId="1249"/>
    <cellStyle name="Restric Input 2 8" xfId="1250"/>
    <cellStyle name="Restric Input 2 8 2" xfId="1251"/>
    <cellStyle name="Restric Input 2 9" xfId="1252"/>
    <cellStyle name="Restric Input 2 9 2" xfId="1253"/>
    <cellStyle name="Restric Input 2_SAP COST OBJECTS" xfId="1254"/>
    <cellStyle name="Restric Input 3" xfId="1255"/>
    <cellStyle name="Restric Input 3 10" xfId="1256"/>
    <cellStyle name="Restric Input 3 10 2" xfId="1257"/>
    <cellStyle name="Restric Input 3 11" xfId="1258"/>
    <cellStyle name="Restric Input 3 2" xfId="1259"/>
    <cellStyle name="Restric Input 3 2 2" xfId="1260"/>
    <cellStyle name="Restric Input 3 3" xfId="1261"/>
    <cellStyle name="Restric Input 3 3 2" xfId="1262"/>
    <cellStyle name="Restric Input 3 4" xfId="1263"/>
    <cellStyle name="Restric Input 3 4 2" xfId="1264"/>
    <cellStyle name="Restric Input 3 5" xfId="1265"/>
    <cellStyle name="Restric Input 3 5 2" xfId="1266"/>
    <cellStyle name="Restric Input 3 6" xfId="1267"/>
    <cellStyle name="Restric Input 3 6 2" xfId="1268"/>
    <cellStyle name="Restric Input 3 7" xfId="1269"/>
    <cellStyle name="Restric Input 3 7 2" xfId="1270"/>
    <cellStyle name="Restric Input 3 8" xfId="1271"/>
    <cellStyle name="Restric Input 3 8 2" xfId="1272"/>
    <cellStyle name="Restric Input 3 9" xfId="1273"/>
    <cellStyle name="Restric Input 3 9 2" xfId="1274"/>
    <cellStyle name="Restric Input 3_SAP COST OBJECTS" xfId="1275"/>
    <cellStyle name="Restric Input 4" xfId="1276"/>
    <cellStyle name="Restric Input 4 10" xfId="1277"/>
    <cellStyle name="Restric Input 4 10 2" xfId="1278"/>
    <cellStyle name="Restric Input 4 11" xfId="1279"/>
    <cellStyle name="Restric Input 4 2" xfId="1280"/>
    <cellStyle name="Restric Input 4 2 2" xfId="1281"/>
    <cellStyle name="Restric Input 4 3" xfId="1282"/>
    <cellStyle name="Restric Input 4 3 2" xfId="1283"/>
    <cellStyle name="Restric Input 4 4" xfId="1284"/>
    <cellStyle name="Restric Input 4 4 2" xfId="1285"/>
    <cellStyle name="Restric Input 4 5" xfId="1286"/>
    <cellStyle name="Restric Input 4 5 2" xfId="1287"/>
    <cellStyle name="Restric Input 4 6" xfId="1288"/>
    <cellStyle name="Restric Input 4 6 2" xfId="1289"/>
    <cellStyle name="Restric Input 4 7" xfId="1290"/>
    <cellStyle name="Restric Input 4 7 2" xfId="1291"/>
    <cellStyle name="Restric Input 4 8" xfId="1292"/>
    <cellStyle name="Restric Input 4 8 2" xfId="1293"/>
    <cellStyle name="Restric Input 4 9" xfId="1294"/>
    <cellStyle name="Restric Input 4 9 2" xfId="1295"/>
    <cellStyle name="Restric Input 4_SAP COST OBJECTS" xfId="1296"/>
    <cellStyle name="Restric Input 5" xfId="1297"/>
    <cellStyle name="Restric Input 5 2" xfId="1298"/>
    <cellStyle name="Restric Input 6" xfId="1299"/>
    <cellStyle name="Restric Input 6 2" xfId="1300"/>
    <cellStyle name="Restric Input 7" xfId="1301"/>
    <cellStyle name="Restric Input 7 2" xfId="1302"/>
    <cellStyle name="Restric Input 8" xfId="1303"/>
    <cellStyle name="Restric Input 8 2" xfId="1304"/>
    <cellStyle name="Restric Input 9" xfId="1305"/>
    <cellStyle name="Restric Input 9 2" xfId="1306"/>
    <cellStyle name="Restric Input_sap cost object loading details" xfId="1307"/>
    <cellStyle name="Result" xfId="1308"/>
    <cellStyle name="Result 10" xfId="1309"/>
    <cellStyle name="Result 11" xfId="1310"/>
    <cellStyle name="Result 12" xfId="1311"/>
    <cellStyle name="Result 13" xfId="1312"/>
    <cellStyle name="Result 14" xfId="1313"/>
    <cellStyle name="Result 2" xfId="1314"/>
    <cellStyle name="Result 2 10" xfId="1315"/>
    <cellStyle name="Result 2 2" xfId="1316"/>
    <cellStyle name="Result 2 3" xfId="1317"/>
    <cellStyle name="Result 2 4" xfId="1318"/>
    <cellStyle name="Result 2 5" xfId="1319"/>
    <cellStyle name="Result 2 6" xfId="1320"/>
    <cellStyle name="Result 2 7" xfId="1321"/>
    <cellStyle name="Result 2 8" xfId="1322"/>
    <cellStyle name="Result 2 9" xfId="1323"/>
    <cellStyle name="Result 2_SAP COST OBJECTS" xfId="1324"/>
    <cellStyle name="Result 3" xfId="1325"/>
    <cellStyle name="Result 3 10" xfId="1326"/>
    <cellStyle name="Result 3 2" xfId="1327"/>
    <cellStyle name="Result 3 3" xfId="1328"/>
    <cellStyle name="Result 3 4" xfId="1329"/>
    <cellStyle name="Result 3 5" xfId="1330"/>
    <cellStyle name="Result 3 6" xfId="1331"/>
    <cellStyle name="Result 3 7" xfId="1332"/>
    <cellStyle name="Result 3 8" xfId="1333"/>
    <cellStyle name="Result 3 9" xfId="1334"/>
    <cellStyle name="Result 3_SAP COST OBJECTS" xfId="1335"/>
    <cellStyle name="Result 4" xfId="1336"/>
    <cellStyle name="Result 4 10" xfId="1337"/>
    <cellStyle name="Result 4 2" xfId="1338"/>
    <cellStyle name="Result 4 3" xfId="1339"/>
    <cellStyle name="Result 4 4" xfId="1340"/>
    <cellStyle name="Result 4 5" xfId="1341"/>
    <cellStyle name="Result 4 6" xfId="1342"/>
    <cellStyle name="Result 4 7" xfId="1343"/>
    <cellStyle name="Result 4 8" xfId="1344"/>
    <cellStyle name="Result 4 9" xfId="1345"/>
    <cellStyle name="Result 4_SAP COST OBJECTS" xfId="1346"/>
    <cellStyle name="Result 5" xfId="1347"/>
    <cellStyle name="Result 6" xfId="1348"/>
    <cellStyle name="Result 7" xfId="1349"/>
    <cellStyle name="Result 8" xfId="1350"/>
    <cellStyle name="Result 9" xfId="1351"/>
    <cellStyle name="Result_sap cost object loading details" xfId="1352"/>
    <cellStyle name="RevList" xfId="1353"/>
    <cellStyle name="Row Total" xfId="1354"/>
    <cellStyle name="Row Total 2" xfId="1355"/>
    <cellStyle name="SAISIE" xfId="1356"/>
    <cellStyle name="SAPBEXaggData" xfId="1357"/>
    <cellStyle name="SAPBEXaggData 10" xfId="1358"/>
    <cellStyle name="SAPBEXaggData 10 2" xfId="1359"/>
    <cellStyle name="SAPBEXaggData 11" xfId="1360"/>
    <cellStyle name="SAPBEXaggData 11 2" xfId="1361"/>
    <cellStyle name="SAPBEXaggData 12" xfId="1362"/>
    <cellStyle name="SAPBEXaggData 12 2" xfId="1363"/>
    <cellStyle name="SAPBEXaggData 13" xfId="1364"/>
    <cellStyle name="SAPBEXaggData 13 2" xfId="1365"/>
    <cellStyle name="SAPBEXaggData 14" xfId="1366"/>
    <cellStyle name="SAPBEXaggData 14 2" xfId="1367"/>
    <cellStyle name="SAPBEXaggData 15" xfId="1368"/>
    <cellStyle name="SAPBEXaggData 15 2" xfId="1369"/>
    <cellStyle name="SAPBEXaggData 16" xfId="1370"/>
    <cellStyle name="SAPBEXaggData 16 2" xfId="1371"/>
    <cellStyle name="SAPBEXaggData 17" xfId="1372"/>
    <cellStyle name="SAPBEXaggData 17 2" xfId="1373"/>
    <cellStyle name="SAPBEXaggData 18" xfId="1374"/>
    <cellStyle name="SAPBEXaggData 18 2" xfId="1375"/>
    <cellStyle name="SAPBEXaggData 19" xfId="1376"/>
    <cellStyle name="SAPBEXaggData 19 2" xfId="1377"/>
    <cellStyle name="SAPBEXaggData 2" xfId="1378"/>
    <cellStyle name="SAPBEXaggData 2 2" xfId="1379"/>
    <cellStyle name="SAPBEXaggData 20" xfId="1380"/>
    <cellStyle name="SAPBEXaggData 20 2" xfId="1381"/>
    <cellStyle name="SAPBEXaggData 21" xfId="1382"/>
    <cellStyle name="SAPBEXaggData 21 2" xfId="1383"/>
    <cellStyle name="SAPBEXaggData 22" xfId="1384"/>
    <cellStyle name="SAPBEXaggData 22 2" xfId="1385"/>
    <cellStyle name="SAPBEXaggData 23" xfId="1386"/>
    <cellStyle name="SAPBEXaggData 23 2" xfId="1387"/>
    <cellStyle name="SAPBEXaggData 24" xfId="1388"/>
    <cellStyle name="SAPBEXaggData 24 2" xfId="1389"/>
    <cellStyle name="SAPBEXaggData 25" xfId="1390"/>
    <cellStyle name="SAPBEXaggData 3" xfId="1391"/>
    <cellStyle name="SAPBEXaggData 3 2" xfId="1392"/>
    <cellStyle name="SAPBEXaggData 4" xfId="1393"/>
    <cellStyle name="SAPBEXaggData 4 2" xfId="1394"/>
    <cellStyle name="SAPBEXaggData 5" xfId="1395"/>
    <cellStyle name="SAPBEXaggData 5 2" xfId="1396"/>
    <cellStyle name="SAPBEXaggData 6" xfId="1397"/>
    <cellStyle name="SAPBEXaggData 6 2" xfId="1398"/>
    <cellStyle name="SAPBEXaggData 7" xfId="1399"/>
    <cellStyle name="SAPBEXaggData 7 2" xfId="1400"/>
    <cellStyle name="SAPBEXaggData 8" xfId="1401"/>
    <cellStyle name="SAPBEXaggData 8 2" xfId="1402"/>
    <cellStyle name="SAPBEXaggData 9" xfId="1403"/>
    <cellStyle name="SAPBEXaggData 9 2" xfId="1404"/>
    <cellStyle name="SAPBEXaggData_Sheet2" xfId="1405"/>
    <cellStyle name="SAPBEXaggDataEmph" xfId="1406"/>
    <cellStyle name="SAPBEXaggDataEmph 2" xfId="1407"/>
    <cellStyle name="SAPBEXaggItem" xfId="1408"/>
    <cellStyle name="SAPBEXaggItem 10" xfId="1409"/>
    <cellStyle name="SAPBEXaggItem 10 2" xfId="1410"/>
    <cellStyle name="SAPBEXaggItem 11" xfId="1411"/>
    <cellStyle name="SAPBEXaggItem 11 2" xfId="1412"/>
    <cellStyle name="SAPBEXaggItem 12" xfId="1413"/>
    <cellStyle name="SAPBEXaggItem 12 2" xfId="1414"/>
    <cellStyle name="SAPBEXaggItem 13" xfId="1415"/>
    <cellStyle name="SAPBEXaggItem 13 2" xfId="1416"/>
    <cellStyle name="SAPBEXaggItem 14" xfId="1417"/>
    <cellStyle name="SAPBEXaggItem 14 2" xfId="1418"/>
    <cellStyle name="SAPBEXaggItem 15" xfId="1419"/>
    <cellStyle name="SAPBEXaggItem 15 2" xfId="1420"/>
    <cellStyle name="SAPBEXaggItem 16" xfId="1421"/>
    <cellStyle name="SAPBEXaggItem 16 2" xfId="1422"/>
    <cellStyle name="SAPBEXaggItem 17" xfId="1423"/>
    <cellStyle name="SAPBEXaggItem 17 2" xfId="1424"/>
    <cellStyle name="SAPBEXaggItem 18" xfId="1425"/>
    <cellStyle name="SAPBEXaggItem 18 2" xfId="1426"/>
    <cellStyle name="SAPBEXaggItem 19" xfId="1427"/>
    <cellStyle name="SAPBEXaggItem 19 2" xfId="1428"/>
    <cellStyle name="SAPBEXaggItem 2" xfId="1429"/>
    <cellStyle name="SAPBEXaggItem 2 2" xfId="1430"/>
    <cellStyle name="SAPBEXaggItem 20" xfId="1431"/>
    <cellStyle name="SAPBEXaggItem 20 2" xfId="1432"/>
    <cellStyle name="SAPBEXaggItem 21" xfId="1433"/>
    <cellStyle name="SAPBEXaggItem 21 2" xfId="1434"/>
    <cellStyle name="SAPBEXaggItem 22" xfId="1435"/>
    <cellStyle name="SAPBEXaggItem 22 2" xfId="1436"/>
    <cellStyle name="SAPBEXaggItem 23" xfId="1437"/>
    <cellStyle name="SAPBEXaggItem 23 2" xfId="1438"/>
    <cellStyle name="SAPBEXaggItem 24" xfId="1439"/>
    <cellStyle name="SAPBEXaggItem 24 2" xfId="1440"/>
    <cellStyle name="SAPBEXaggItem 25" xfId="1441"/>
    <cellStyle name="SAPBEXaggItem 3" xfId="1442"/>
    <cellStyle name="SAPBEXaggItem 3 2" xfId="1443"/>
    <cellStyle name="SAPBEXaggItem 4" xfId="1444"/>
    <cellStyle name="SAPBEXaggItem 4 2" xfId="1445"/>
    <cellStyle name="SAPBEXaggItem 5" xfId="1446"/>
    <cellStyle name="SAPBEXaggItem 5 2" xfId="1447"/>
    <cellStyle name="SAPBEXaggItem 6" xfId="1448"/>
    <cellStyle name="SAPBEXaggItem 6 2" xfId="1449"/>
    <cellStyle name="SAPBEXaggItem 7" xfId="1450"/>
    <cellStyle name="SAPBEXaggItem 7 2" xfId="1451"/>
    <cellStyle name="SAPBEXaggItem 8" xfId="1452"/>
    <cellStyle name="SAPBEXaggItem 8 2" xfId="1453"/>
    <cellStyle name="SAPBEXaggItem 9" xfId="1454"/>
    <cellStyle name="SAPBEXaggItem 9 2" xfId="1455"/>
    <cellStyle name="SAPBEXaggItem_Sheet2" xfId="1456"/>
    <cellStyle name="SAPBEXaggItemX" xfId="1457"/>
    <cellStyle name="SAPBEXaggItemX 10" xfId="1458"/>
    <cellStyle name="SAPBEXaggItemX 10 2" xfId="1459"/>
    <cellStyle name="SAPBEXaggItemX 11" xfId="1460"/>
    <cellStyle name="SAPBEXaggItemX 11 2" xfId="1461"/>
    <cellStyle name="SAPBEXaggItemX 12" xfId="1462"/>
    <cellStyle name="SAPBEXaggItemX 12 2" xfId="1463"/>
    <cellStyle name="SAPBEXaggItemX 13" xfId="1464"/>
    <cellStyle name="SAPBEXaggItemX 13 2" xfId="1465"/>
    <cellStyle name="SAPBEXaggItemX 14" xfId="1466"/>
    <cellStyle name="SAPBEXaggItemX 14 2" xfId="1467"/>
    <cellStyle name="SAPBEXaggItemX 15" xfId="1468"/>
    <cellStyle name="SAPBEXaggItemX 15 2" xfId="1469"/>
    <cellStyle name="SAPBEXaggItemX 16" xfId="1470"/>
    <cellStyle name="SAPBEXaggItemX 16 2" xfId="1471"/>
    <cellStyle name="SAPBEXaggItemX 17" xfId="1472"/>
    <cellStyle name="SAPBEXaggItemX 17 2" xfId="1473"/>
    <cellStyle name="SAPBEXaggItemX 18" xfId="1474"/>
    <cellStyle name="SAPBEXaggItemX 18 2" xfId="1475"/>
    <cellStyle name="SAPBEXaggItemX 19" xfId="1476"/>
    <cellStyle name="SAPBEXaggItemX 19 2" xfId="1477"/>
    <cellStyle name="SAPBEXaggItemX 2" xfId="1478"/>
    <cellStyle name="SAPBEXaggItemX 2 2" xfId="1479"/>
    <cellStyle name="SAPBEXaggItemX 20" xfId="1480"/>
    <cellStyle name="SAPBEXaggItemX 20 2" xfId="1481"/>
    <cellStyle name="SAPBEXaggItemX 21" xfId="1482"/>
    <cellStyle name="SAPBEXaggItemX 21 2" xfId="1483"/>
    <cellStyle name="SAPBEXaggItemX 22" xfId="1484"/>
    <cellStyle name="SAPBEXaggItemX 22 2" xfId="1485"/>
    <cellStyle name="SAPBEXaggItemX 23" xfId="1486"/>
    <cellStyle name="SAPBEXaggItemX 3" xfId="1487"/>
    <cellStyle name="SAPBEXaggItemX 3 2" xfId="1488"/>
    <cellStyle name="SAPBEXaggItemX 4" xfId="1489"/>
    <cellStyle name="SAPBEXaggItemX 4 2" xfId="1490"/>
    <cellStyle name="SAPBEXaggItemX 5" xfId="1491"/>
    <cellStyle name="SAPBEXaggItemX 5 2" xfId="1492"/>
    <cellStyle name="SAPBEXaggItemX 6" xfId="1493"/>
    <cellStyle name="SAPBEXaggItemX 6 2" xfId="1494"/>
    <cellStyle name="SAPBEXaggItemX 7" xfId="1495"/>
    <cellStyle name="SAPBEXaggItemX 7 2" xfId="1496"/>
    <cellStyle name="SAPBEXaggItemX 8" xfId="1497"/>
    <cellStyle name="SAPBEXaggItemX 8 2" xfId="1498"/>
    <cellStyle name="SAPBEXaggItemX 9" xfId="1499"/>
    <cellStyle name="SAPBEXaggItemX 9 2" xfId="1500"/>
    <cellStyle name="SAPBEXchaText" xfId="1501"/>
    <cellStyle name="SAPBEXchaText 10" xfId="1502"/>
    <cellStyle name="SAPBEXchaText 10 2" xfId="1503"/>
    <cellStyle name="SAPBEXchaText 11" xfId="1504"/>
    <cellStyle name="SAPBEXchaText 11 2" xfId="1505"/>
    <cellStyle name="SAPBEXchaText 12" xfId="1506"/>
    <cellStyle name="SAPBEXchaText 12 2" xfId="1507"/>
    <cellStyle name="SAPBEXchaText 13" xfId="1508"/>
    <cellStyle name="SAPBEXchaText 13 2" xfId="1509"/>
    <cellStyle name="SAPBEXchaText 14" xfId="1510"/>
    <cellStyle name="SAPBEXchaText 14 2" xfId="1511"/>
    <cellStyle name="SAPBEXchaText 15" xfId="1512"/>
    <cellStyle name="SAPBEXchaText 15 2" xfId="1513"/>
    <cellStyle name="SAPBEXchaText 16" xfId="1514"/>
    <cellStyle name="SAPBEXchaText 16 2" xfId="1515"/>
    <cellStyle name="SAPBEXchaText 17" xfId="1516"/>
    <cellStyle name="SAPBEXchaText 17 2" xfId="1517"/>
    <cellStyle name="SAPBEXchaText 18" xfId="1518"/>
    <cellStyle name="SAPBEXchaText 18 2" xfId="1519"/>
    <cellStyle name="SAPBEXchaText 19" xfId="1520"/>
    <cellStyle name="SAPBEXchaText 19 2" xfId="1521"/>
    <cellStyle name="SAPBEXchaText 2" xfId="1522"/>
    <cellStyle name="SAPBEXchaText 2 2" xfId="1523"/>
    <cellStyle name="SAPBEXchaText 20" xfId="1524"/>
    <cellStyle name="SAPBEXchaText 20 2" xfId="1525"/>
    <cellStyle name="SAPBEXchaText 21" xfId="1526"/>
    <cellStyle name="SAPBEXchaText 21 2" xfId="1527"/>
    <cellStyle name="SAPBEXchaText 22" xfId="1528"/>
    <cellStyle name="SAPBEXchaText 22 2" xfId="1529"/>
    <cellStyle name="SAPBEXchaText 23" xfId="1530"/>
    <cellStyle name="SAPBEXchaText 23 2" xfId="1531"/>
    <cellStyle name="SAPBEXchaText 24" xfId="1532"/>
    <cellStyle name="SAPBEXchaText 24 2" xfId="1533"/>
    <cellStyle name="SAPBEXchaText 25" xfId="1534"/>
    <cellStyle name="SAPBEXchaText 25 2" xfId="1535"/>
    <cellStyle name="SAPBEXchaText 26" xfId="1536"/>
    <cellStyle name="SAPBEXchaText 26 2" xfId="1537"/>
    <cellStyle name="SAPBEXchaText 27" xfId="1538"/>
    <cellStyle name="SAPBEXchaText 27 2" xfId="1539"/>
    <cellStyle name="SAPBEXchaText 28" xfId="1540"/>
    <cellStyle name="SAPBEXchaText 28 2" xfId="1541"/>
    <cellStyle name="SAPBEXchaText 29" xfId="1542"/>
    <cellStyle name="SAPBEXchaText 29 2" xfId="1543"/>
    <cellStyle name="SAPBEXchaText 3" xfId="1544"/>
    <cellStyle name="SAPBEXchaText 3 2" xfId="1545"/>
    <cellStyle name="SAPBEXchaText 30" xfId="1546"/>
    <cellStyle name="SAPBEXchaText 30 2" xfId="1547"/>
    <cellStyle name="SAPBEXchaText 31" xfId="1548"/>
    <cellStyle name="SAPBEXchaText 31 2" xfId="1549"/>
    <cellStyle name="SAPBEXchaText 32" xfId="1550"/>
    <cellStyle name="SAPBEXchaText 33" xfId="1551"/>
    <cellStyle name="SAPBEXchaText 34" xfId="1552"/>
    <cellStyle name="SAPBEXchaText 4" xfId="1553"/>
    <cellStyle name="SAPBEXchaText 4 2" xfId="1554"/>
    <cellStyle name="SAPBEXchaText 5" xfId="1555"/>
    <cellStyle name="SAPBEXchaText 5 2" xfId="1556"/>
    <cellStyle name="SAPBEXchaText 6" xfId="1557"/>
    <cellStyle name="SAPBEXchaText 6 2" xfId="1558"/>
    <cellStyle name="SAPBEXchaText 7" xfId="1559"/>
    <cellStyle name="SAPBEXchaText 7 2" xfId="1560"/>
    <cellStyle name="SAPBEXchaText 8" xfId="1561"/>
    <cellStyle name="SAPBEXchaText 8 2" xfId="1562"/>
    <cellStyle name="SAPBEXchaText 9" xfId="1563"/>
    <cellStyle name="SAPBEXchaText 9 2" xfId="1564"/>
    <cellStyle name="SAPBEXchaText_Sheet2" xfId="1565"/>
    <cellStyle name="SAPBEXexcBad7" xfId="1566"/>
    <cellStyle name="SAPBEXexcBad7 10" xfId="1567"/>
    <cellStyle name="SAPBEXexcBad7 10 2" xfId="1568"/>
    <cellStyle name="SAPBEXexcBad7 11" xfId="1569"/>
    <cellStyle name="SAPBEXexcBad7 11 2" xfId="1570"/>
    <cellStyle name="SAPBEXexcBad7 12" xfId="1571"/>
    <cellStyle name="SAPBEXexcBad7 12 2" xfId="1572"/>
    <cellStyle name="SAPBEXexcBad7 13" xfId="1573"/>
    <cellStyle name="SAPBEXexcBad7 13 2" xfId="1574"/>
    <cellStyle name="SAPBEXexcBad7 14" xfId="1575"/>
    <cellStyle name="SAPBEXexcBad7 14 2" xfId="1576"/>
    <cellStyle name="SAPBEXexcBad7 15" xfId="1577"/>
    <cellStyle name="SAPBEXexcBad7 15 2" xfId="1578"/>
    <cellStyle name="SAPBEXexcBad7 16" xfId="1579"/>
    <cellStyle name="SAPBEXexcBad7 16 2" xfId="1580"/>
    <cellStyle name="SAPBEXexcBad7 17" xfId="1581"/>
    <cellStyle name="SAPBEXexcBad7 17 2" xfId="1582"/>
    <cellStyle name="SAPBEXexcBad7 18" xfId="1583"/>
    <cellStyle name="SAPBEXexcBad7 18 2" xfId="1584"/>
    <cellStyle name="SAPBEXexcBad7 19" xfId="1585"/>
    <cellStyle name="SAPBEXexcBad7 19 2" xfId="1586"/>
    <cellStyle name="SAPBEXexcBad7 2" xfId="1587"/>
    <cellStyle name="SAPBEXexcBad7 2 2" xfId="1588"/>
    <cellStyle name="SAPBEXexcBad7 20" xfId="1589"/>
    <cellStyle name="SAPBEXexcBad7 20 2" xfId="1590"/>
    <cellStyle name="SAPBEXexcBad7 21" xfId="1591"/>
    <cellStyle name="SAPBEXexcBad7 21 2" xfId="1592"/>
    <cellStyle name="SAPBEXexcBad7 22" xfId="1593"/>
    <cellStyle name="SAPBEXexcBad7 22 2" xfId="1594"/>
    <cellStyle name="SAPBEXexcBad7 23" xfId="1595"/>
    <cellStyle name="SAPBEXexcBad7 3" xfId="1596"/>
    <cellStyle name="SAPBEXexcBad7 3 2" xfId="1597"/>
    <cellStyle name="SAPBEXexcBad7 4" xfId="1598"/>
    <cellStyle name="SAPBEXexcBad7 4 2" xfId="1599"/>
    <cellStyle name="SAPBEXexcBad7 5" xfId="1600"/>
    <cellStyle name="SAPBEXexcBad7 5 2" xfId="1601"/>
    <cellStyle name="SAPBEXexcBad7 6" xfId="1602"/>
    <cellStyle name="SAPBEXexcBad7 6 2" xfId="1603"/>
    <cellStyle name="SAPBEXexcBad7 7" xfId="1604"/>
    <cellStyle name="SAPBEXexcBad7 7 2" xfId="1605"/>
    <cellStyle name="SAPBEXexcBad7 8" xfId="1606"/>
    <cellStyle name="SAPBEXexcBad7 8 2" xfId="1607"/>
    <cellStyle name="SAPBEXexcBad7 9" xfId="1608"/>
    <cellStyle name="SAPBEXexcBad7 9 2" xfId="1609"/>
    <cellStyle name="SAPBEXexcBad8" xfId="1610"/>
    <cellStyle name="SAPBEXexcBad8 10" xfId="1611"/>
    <cellStyle name="SAPBEXexcBad8 10 2" xfId="1612"/>
    <cellStyle name="SAPBEXexcBad8 11" xfId="1613"/>
    <cellStyle name="SAPBEXexcBad8 11 2" xfId="1614"/>
    <cellStyle name="SAPBEXexcBad8 12" xfId="1615"/>
    <cellStyle name="SAPBEXexcBad8 12 2" xfId="1616"/>
    <cellStyle name="SAPBEXexcBad8 13" xfId="1617"/>
    <cellStyle name="SAPBEXexcBad8 13 2" xfId="1618"/>
    <cellStyle name="SAPBEXexcBad8 14" xfId="1619"/>
    <cellStyle name="SAPBEXexcBad8 14 2" xfId="1620"/>
    <cellStyle name="SAPBEXexcBad8 15" xfId="1621"/>
    <cellStyle name="SAPBEXexcBad8 15 2" xfId="1622"/>
    <cellStyle name="SAPBEXexcBad8 16" xfId="1623"/>
    <cellStyle name="SAPBEXexcBad8 16 2" xfId="1624"/>
    <cellStyle name="SAPBEXexcBad8 17" xfId="1625"/>
    <cellStyle name="SAPBEXexcBad8 17 2" xfId="1626"/>
    <cellStyle name="SAPBEXexcBad8 18" xfId="1627"/>
    <cellStyle name="SAPBEXexcBad8 18 2" xfId="1628"/>
    <cellStyle name="SAPBEXexcBad8 19" xfId="1629"/>
    <cellStyle name="SAPBEXexcBad8 19 2" xfId="1630"/>
    <cellStyle name="SAPBEXexcBad8 2" xfId="1631"/>
    <cellStyle name="SAPBEXexcBad8 2 2" xfId="1632"/>
    <cellStyle name="SAPBEXexcBad8 20" xfId="1633"/>
    <cellStyle name="SAPBEXexcBad8 20 2" xfId="1634"/>
    <cellStyle name="SAPBEXexcBad8 21" xfId="1635"/>
    <cellStyle name="SAPBEXexcBad8 21 2" xfId="1636"/>
    <cellStyle name="SAPBEXexcBad8 22" xfId="1637"/>
    <cellStyle name="SAPBEXexcBad8 22 2" xfId="1638"/>
    <cellStyle name="SAPBEXexcBad8 23" xfId="1639"/>
    <cellStyle name="SAPBEXexcBad8 3" xfId="1640"/>
    <cellStyle name="SAPBEXexcBad8 3 2" xfId="1641"/>
    <cellStyle name="SAPBEXexcBad8 4" xfId="1642"/>
    <cellStyle name="SAPBEXexcBad8 4 2" xfId="1643"/>
    <cellStyle name="SAPBEXexcBad8 5" xfId="1644"/>
    <cellStyle name="SAPBEXexcBad8 5 2" xfId="1645"/>
    <cellStyle name="SAPBEXexcBad8 6" xfId="1646"/>
    <cellStyle name="SAPBEXexcBad8 6 2" xfId="1647"/>
    <cellStyle name="SAPBEXexcBad8 7" xfId="1648"/>
    <cellStyle name="SAPBEXexcBad8 7 2" xfId="1649"/>
    <cellStyle name="SAPBEXexcBad8 8" xfId="1650"/>
    <cellStyle name="SAPBEXexcBad8 8 2" xfId="1651"/>
    <cellStyle name="SAPBEXexcBad8 9" xfId="1652"/>
    <cellStyle name="SAPBEXexcBad8 9 2" xfId="1653"/>
    <cellStyle name="SAPBEXexcBad9" xfId="1654"/>
    <cellStyle name="SAPBEXexcBad9 10" xfId="1655"/>
    <cellStyle name="SAPBEXexcBad9 10 2" xfId="1656"/>
    <cellStyle name="SAPBEXexcBad9 11" xfId="1657"/>
    <cellStyle name="SAPBEXexcBad9 11 2" xfId="1658"/>
    <cellStyle name="SAPBEXexcBad9 12" xfId="1659"/>
    <cellStyle name="SAPBEXexcBad9 12 2" xfId="1660"/>
    <cellStyle name="SAPBEXexcBad9 13" xfId="1661"/>
    <cellStyle name="SAPBEXexcBad9 13 2" xfId="1662"/>
    <cellStyle name="SAPBEXexcBad9 14" xfId="1663"/>
    <cellStyle name="SAPBEXexcBad9 14 2" xfId="1664"/>
    <cellStyle name="SAPBEXexcBad9 15" xfId="1665"/>
    <cellStyle name="SAPBEXexcBad9 15 2" xfId="1666"/>
    <cellStyle name="SAPBEXexcBad9 16" xfId="1667"/>
    <cellStyle name="SAPBEXexcBad9 16 2" xfId="1668"/>
    <cellStyle name="SAPBEXexcBad9 17" xfId="1669"/>
    <cellStyle name="SAPBEXexcBad9 17 2" xfId="1670"/>
    <cellStyle name="SAPBEXexcBad9 18" xfId="1671"/>
    <cellStyle name="SAPBEXexcBad9 18 2" xfId="1672"/>
    <cellStyle name="SAPBEXexcBad9 19" xfId="1673"/>
    <cellStyle name="SAPBEXexcBad9 19 2" xfId="1674"/>
    <cellStyle name="SAPBEXexcBad9 2" xfId="1675"/>
    <cellStyle name="SAPBEXexcBad9 2 2" xfId="1676"/>
    <cellStyle name="SAPBEXexcBad9 20" xfId="1677"/>
    <cellStyle name="SAPBEXexcBad9 20 2" xfId="1678"/>
    <cellStyle name="SAPBEXexcBad9 21" xfId="1679"/>
    <cellStyle name="SAPBEXexcBad9 21 2" xfId="1680"/>
    <cellStyle name="SAPBEXexcBad9 22" xfId="1681"/>
    <cellStyle name="SAPBEXexcBad9 22 2" xfId="1682"/>
    <cellStyle name="SAPBEXexcBad9 23" xfId="1683"/>
    <cellStyle name="SAPBEXexcBad9 3" xfId="1684"/>
    <cellStyle name="SAPBEXexcBad9 3 2" xfId="1685"/>
    <cellStyle name="SAPBEXexcBad9 4" xfId="1686"/>
    <cellStyle name="SAPBEXexcBad9 4 2" xfId="1687"/>
    <cellStyle name="SAPBEXexcBad9 5" xfId="1688"/>
    <cellStyle name="SAPBEXexcBad9 5 2" xfId="1689"/>
    <cellStyle name="SAPBEXexcBad9 6" xfId="1690"/>
    <cellStyle name="SAPBEXexcBad9 6 2" xfId="1691"/>
    <cellStyle name="SAPBEXexcBad9 7" xfId="1692"/>
    <cellStyle name="SAPBEXexcBad9 7 2" xfId="1693"/>
    <cellStyle name="SAPBEXexcBad9 8" xfId="1694"/>
    <cellStyle name="SAPBEXexcBad9 8 2" xfId="1695"/>
    <cellStyle name="SAPBEXexcBad9 9" xfId="1696"/>
    <cellStyle name="SAPBEXexcBad9 9 2" xfId="1697"/>
    <cellStyle name="SAPBEXexcCritical4" xfId="1698"/>
    <cellStyle name="SAPBEXexcCritical4 10" xfId="1699"/>
    <cellStyle name="SAPBEXexcCritical4 10 2" xfId="1700"/>
    <cellStyle name="SAPBEXexcCritical4 11" xfId="1701"/>
    <cellStyle name="SAPBEXexcCritical4 11 2" xfId="1702"/>
    <cellStyle name="SAPBEXexcCritical4 12" xfId="1703"/>
    <cellStyle name="SAPBEXexcCritical4 12 2" xfId="1704"/>
    <cellStyle name="SAPBEXexcCritical4 13" xfId="1705"/>
    <cellStyle name="SAPBEXexcCritical4 13 2" xfId="1706"/>
    <cellStyle name="SAPBEXexcCritical4 14" xfId="1707"/>
    <cellStyle name="SAPBEXexcCritical4 14 2" xfId="1708"/>
    <cellStyle name="SAPBEXexcCritical4 15" xfId="1709"/>
    <cellStyle name="SAPBEXexcCritical4 15 2" xfId="1710"/>
    <cellStyle name="SAPBEXexcCritical4 16" xfId="1711"/>
    <cellStyle name="SAPBEXexcCritical4 16 2" xfId="1712"/>
    <cellStyle name="SAPBEXexcCritical4 17" xfId="1713"/>
    <cellStyle name="SAPBEXexcCritical4 17 2" xfId="1714"/>
    <cellStyle name="SAPBEXexcCritical4 18" xfId="1715"/>
    <cellStyle name="SAPBEXexcCritical4 18 2" xfId="1716"/>
    <cellStyle name="SAPBEXexcCritical4 19" xfId="1717"/>
    <cellStyle name="SAPBEXexcCritical4 19 2" xfId="1718"/>
    <cellStyle name="SAPBEXexcCritical4 2" xfId="1719"/>
    <cellStyle name="SAPBEXexcCritical4 2 2" xfId="1720"/>
    <cellStyle name="SAPBEXexcCritical4 20" xfId="1721"/>
    <cellStyle name="SAPBEXexcCritical4 20 2" xfId="1722"/>
    <cellStyle name="SAPBEXexcCritical4 21" xfId="1723"/>
    <cellStyle name="SAPBEXexcCritical4 21 2" xfId="1724"/>
    <cellStyle name="SAPBEXexcCritical4 22" xfId="1725"/>
    <cellStyle name="SAPBEXexcCritical4 22 2" xfId="1726"/>
    <cellStyle name="SAPBEXexcCritical4 23" xfId="1727"/>
    <cellStyle name="SAPBEXexcCritical4 3" xfId="1728"/>
    <cellStyle name="SAPBEXexcCritical4 3 2" xfId="1729"/>
    <cellStyle name="SAPBEXexcCritical4 4" xfId="1730"/>
    <cellStyle name="SAPBEXexcCritical4 4 2" xfId="1731"/>
    <cellStyle name="SAPBEXexcCritical4 5" xfId="1732"/>
    <cellStyle name="SAPBEXexcCritical4 5 2" xfId="1733"/>
    <cellStyle name="SAPBEXexcCritical4 6" xfId="1734"/>
    <cellStyle name="SAPBEXexcCritical4 6 2" xfId="1735"/>
    <cellStyle name="SAPBEXexcCritical4 7" xfId="1736"/>
    <cellStyle name="SAPBEXexcCritical4 7 2" xfId="1737"/>
    <cellStyle name="SAPBEXexcCritical4 8" xfId="1738"/>
    <cellStyle name="SAPBEXexcCritical4 8 2" xfId="1739"/>
    <cellStyle name="SAPBEXexcCritical4 9" xfId="1740"/>
    <cellStyle name="SAPBEXexcCritical4 9 2" xfId="1741"/>
    <cellStyle name="SAPBEXexcCritical5" xfId="1742"/>
    <cellStyle name="SAPBEXexcCritical5 10" xfId="1743"/>
    <cellStyle name="SAPBEXexcCritical5 10 2" xfId="1744"/>
    <cellStyle name="SAPBEXexcCritical5 11" xfId="1745"/>
    <cellStyle name="SAPBEXexcCritical5 11 2" xfId="1746"/>
    <cellStyle name="SAPBEXexcCritical5 12" xfId="1747"/>
    <cellStyle name="SAPBEXexcCritical5 12 2" xfId="1748"/>
    <cellStyle name="SAPBEXexcCritical5 13" xfId="1749"/>
    <cellStyle name="SAPBEXexcCritical5 13 2" xfId="1750"/>
    <cellStyle name="SAPBEXexcCritical5 14" xfId="1751"/>
    <cellStyle name="SAPBEXexcCritical5 14 2" xfId="1752"/>
    <cellStyle name="SAPBEXexcCritical5 15" xfId="1753"/>
    <cellStyle name="SAPBEXexcCritical5 15 2" xfId="1754"/>
    <cellStyle name="SAPBEXexcCritical5 16" xfId="1755"/>
    <cellStyle name="SAPBEXexcCritical5 16 2" xfId="1756"/>
    <cellStyle name="SAPBEXexcCritical5 17" xfId="1757"/>
    <cellStyle name="SAPBEXexcCritical5 17 2" xfId="1758"/>
    <cellStyle name="SAPBEXexcCritical5 18" xfId="1759"/>
    <cellStyle name="SAPBEXexcCritical5 18 2" xfId="1760"/>
    <cellStyle name="SAPBEXexcCritical5 19" xfId="1761"/>
    <cellStyle name="SAPBEXexcCritical5 19 2" xfId="1762"/>
    <cellStyle name="SAPBEXexcCritical5 2" xfId="1763"/>
    <cellStyle name="SAPBEXexcCritical5 2 2" xfId="1764"/>
    <cellStyle name="SAPBEXexcCritical5 20" xfId="1765"/>
    <cellStyle name="SAPBEXexcCritical5 20 2" xfId="1766"/>
    <cellStyle name="SAPBEXexcCritical5 21" xfId="1767"/>
    <cellStyle name="SAPBEXexcCritical5 21 2" xfId="1768"/>
    <cellStyle name="SAPBEXexcCritical5 22" xfId="1769"/>
    <cellStyle name="SAPBEXexcCritical5 22 2" xfId="1770"/>
    <cellStyle name="SAPBEXexcCritical5 23" xfId="1771"/>
    <cellStyle name="SAPBEXexcCritical5 3" xfId="1772"/>
    <cellStyle name="SAPBEXexcCritical5 3 2" xfId="1773"/>
    <cellStyle name="SAPBEXexcCritical5 4" xfId="1774"/>
    <cellStyle name="SAPBEXexcCritical5 4 2" xfId="1775"/>
    <cellStyle name="SAPBEXexcCritical5 5" xfId="1776"/>
    <cellStyle name="SAPBEXexcCritical5 5 2" xfId="1777"/>
    <cellStyle name="SAPBEXexcCritical5 6" xfId="1778"/>
    <cellStyle name="SAPBEXexcCritical5 6 2" xfId="1779"/>
    <cellStyle name="SAPBEXexcCritical5 7" xfId="1780"/>
    <cellStyle name="SAPBEXexcCritical5 7 2" xfId="1781"/>
    <cellStyle name="SAPBEXexcCritical5 8" xfId="1782"/>
    <cellStyle name="SAPBEXexcCritical5 8 2" xfId="1783"/>
    <cellStyle name="SAPBEXexcCritical5 9" xfId="1784"/>
    <cellStyle name="SAPBEXexcCritical5 9 2" xfId="1785"/>
    <cellStyle name="SAPBEXexcCritical6" xfId="1786"/>
    <cellStyle name="SAPBEXexcCritical6 10" xfId="1787"/>
    <cellStyle name="SAPBEXexcCritical6 10 2" xfId="1788"/>
    <cellStyle name="SAPBEXexcCritical6 11" xfId="1789"/>
    <cellStyle name="SAPBEXexcCritical6 11 2" xfId="1790"/>
    <cellStyle name="SAPBEXexcCritical6 12" xfId="1791"/>
    <cellStyle name="SAPBEXexcCritical6 12 2" xfId="1792"/>
    <cellStyle name="SAPBEXexcCritical6 13" xfId="1793"/>
    <cellStyle name="SAPBEXexcCritical6 13 2" xfId="1794"/>
    <cellStyle name="SAPBEXexcCritical6 14" xfId="1795"/>
    <cellStyle name="SAPBEXexcCritical6 14 2" xfId="1796"/>
    <cellStyle name="SAPBEXexcCritical6 15" xfId="1797"/>
    <cellStyle name="SAPBEXexcCritical6 15 2" xfId="1798"/>
    <cellStyle name="SAPBEXexcCritical6 16" xfId="1799"/>
    <cellStyle name="SAPBEXexcCritical6 16 2" xfId="1800"/>
    <cellStyle name="SAPBEXexcCritical6 17" xfId="1801"/>
    <cellStyle name="SAPBEXexcCritical6 17 2" xfId="1802"/>
    <cellStyle name="SAPBEXexcCritical6 18" xfId="1803"/>
    <cellStyle name="SAPBEXexcCritical6 18 2" xfId="1804"/>
    <cellStyle name="SAPBEXexcCritical6 19" xfId="1805"/>
    <cellStyle name="SAPBEXexcCritical6 19 2" xfId="1806"/>
    <cellStyle name="SAPBEXexcCritical6 2" xfId="1807"/>
    <cellStyle name="SAPBEXexcCritical6 2 2" xfId="1808"/>
    <cellStyle name="SAPBEXexcCritical6 20" xfId="1809"/>
    <cellStyle name="SAPBEXexcCritical6 20 2" xfId="1810"/>
    <cellStyle name="SAPBEXexcCritical6 21" xfId="1811"/>
    <cellStyle name="SAPBEXexcCritical6 21 2" xfId="1812"/>
    <cellStyle name="SAPBEXexcCritical6 22" xfId="1813"/>
    <cellStyle name="SAPBEXexcCritical6 22 2" xfId="1814"/>
    <cellStyle name="SAPBEXexcCritical6 23" xfId="1815"/>
    <cellStyle name="SAPBEXexcCritical6 3" xfId="1816"/>
    <cellStyle name="SAPBEXexcCritical6 3 2" xfId="1817"/>
    <cellStyle name="SAPBEXexcCritical6 4" xfId="1818"/>
    <cellStyle name="SAPBEXexcCritical6 4 2" xfId="1819"/>
    <cellStyle name="SAPBEXexcCritical6 5" xfId="1820"/>
    <cellStyle name="SAPBEXexcCritical6 5 2" xfId="1821"/>
    <cellStyle name="SAPBEXexcCritical6 6" xfId="1822"/>
    <cellStyle name="SAPBEXexcCritical6 6 2" xfId="1823"/>
    <cellStyle name="SAPBEXexcCritical6 7" xfId="1824"/>
    <cellStyle name="SAPBEXexcCritical6 7 2" xfId="1825"/>
    <cellStyle name="SAPBEXexcCritical6 8" xfId="1826"/>
    <cellStyle name="SAPBEXexcCritical6 8 2" xfId="1827"/>
    <cellStyle name="SAPBEXexcCritical6 9" xfId="1828"/>
    <cellStyle name="SAPBEXexcCritical6 9 2" xfId="1829"/>
    <cellStyle name="SAPBEXexcGood1" xfId="1830"/>
    <cellStyle name="SAPBEXexcGood1 10" xfId="1831"/>
    <cellStyle name="SAPBEXexcGood1 10 2" xfId="1832"/>
    <cellStyle name="SAPBEXexcGood1 11" xfId="1833"/>
    <cellStyle name="SAPBEXexcGood1 11 2" xfId="1834"/>
    <cellStyle name="SAPBEXexcGood1 12" xfId="1835"/>
    <cellStyle name="SAPBEXexcGood1 12 2" xfId="1836"/>
    <cellStyle name="SAPBEXexcGood1 13" xfId="1837"/>
    <cellStyle name="SAPBEXexcGood1 13 2" xfId="1838"/>
    <cellStyle name="SAPBEXexcGood1 14" xfId="1839"/>
    <cellStyle name="SAPBEXexcGood1 14 2" xfId="1840"/>
    <cellStyle name="SAPBEXexcGood1 15" xfId="1841"/>
    <cellStyle name="SAPBEXexcGood1 15 2" xfId="1842"/>
    <cellStyle name="SAPBEXexcGood1 16" xfId="1843"/>
    <cellStyle name="SAPBEXexcGood1 16 2" xfId="1844"/>
    <cellStyle name="SAPBEXexcGood1 17" xfId="1845"/>
    <cellStyle name="SAPBEXexcGood1 17 2" xfId="1846"/>
    <cellStyle name="SAPBEXexcGood1 18" xfId="1847"/>
    <cellStyle name="SAPBEXexcGood1 18 2" xfId="1848"/>
    <cellStyle name="SAPBEXexcGood1 19" xfId="1849"/>
    <cellStyle name="SAPBEXexcGood1 19 2" xfId="1850"/>
    <cellStyle name="SAPBEXexcGood1 2" xfId="1851"/>
    <cellStyle name="SAPBEXexcGood1 2 2" xfId="1852"/>
    <cellStyle name="SAPBEXexcGood1 20" xfId="1853"/>
    <cellStyle name="SAPBEXexcGood1 20 2" xfId="1854"/>
    <cellStyle name="SAPBEXexcGood1 21" xfId="1855"/>
    <cellStyle name="SAPBEXexcGood1 21 2" xfId="1856"/>
    <cellStyle name="SAPBEXexcGood1 22" xfId="1857"/>
    <cellStyle name="SAPBEXexcGood1 22 2" xfId="1858"/>
    <cellStyle name="SAPBEXexcGood1 23" xfId="1859"/>
    <cellStyle name="SAPBEXexcGood1 3" xfId="1860"/>
    <cellStyle name="SAPBEXexcGood1 3 2" xfId="1861"/>
    <cellStyle name="SAPBEXexcGood1 4" xfId="1862"/>
    <cellStyle name="SAPBEXexcGood1 4 2" xfId="1863"/>
    <cellStyle name="SAPBEXexcGood1 5" xfId="1864"/>
    <cellStyle name="SAPBEXexcGood1 5 2" xfId="1865"/>
    <cellStyle name="SAPBEXexcGood1 6" xfId="1866"/>
    <cellStyle name="SAPBEXexcGood1 6 2" xfId="1867"/>
    <cellStyle name="SAPBEXexcGood1 7" xfId="1868"/>
    <cellStyle name="SAPBEXexcGood1 7 2" xfId="1869"/>
    <cellStyle name="SAPBEXexcGood1 8" xfId="1870"/>
    <cellStyle name="SAPBEXexcGood1 8 2" xfId="1871"/>
    <cellStyle name="SAPBEXexcGood1 9" xfId="1872"/>
    <cellStyle name="SAPBEXexcGood1 9 2" xfId="1873"/>
    <cellStyle name="SAPBEXexcGood2" xfId="1874"/>
    <cellStyle name="SAPBEXexcGood2 10" xfId="1875"/>
    <cellStyle name="SAPBEXexcGood2 10 2" xfId="1876"/>
    <cellStyle name="SAPBEXexcGood2 11" xfId="1877"/>
    <cellStyle name="SAPBEXexcGood2 11 2" xfId="1878"/>
    <cellStyle name="SAPBEXexcGood2 12" xfId="1879"/>
    <cellStyle name="SAPBEXexcGood2 12 2" xfId="1880"/>
    <cellStyle name="SAPBEXexcGood2 13" xfId="1881"/>
    <cellStyle name="SAPBEXexcGood2 13 2" xfId="1882"/>
    <cellStyle name="SAPBEXexcGood2 14" xfId="1883"/>
    <cellStyle name="SAPBEXexcGood2 14 2" xfId="1884"/>
    <cellStyle name="SAPBEXexcGood2 15" xfId="1885"/>
    <cellStyle name="SAPBEXexcGood2 15 2" xfId="1886"/>
    <cellStyle name="SAPBEXexcGood2 16" xfId="1887"/>
    <cellStyle name="SAPBEXexcGood2 16 2" xfId="1888"/>
    <cellStyle name="SAPBEXexcGood2 17" xfId="1889"/>
    <cellStyle name="SAPBEXexcGood2 17 2" xfId="1890"/>
    <cellStyle name="SAPBEXexcGood2 18" xfId="1891"/>
    <cellStyle name="SAPBEXexcGood2 18 2" xfId="1892"/>
    <cellStyle name="SAPBEXexcGood2 19" xfId="1893"/>
    <cellStyle name="SAPBEXexcGood2 19 2" xfId="1894"/>
    <cellStyle name="SAPBEXexcGood2 2" xfId="1895"/>
    <cellStyle name="SAPBEXexcGood2 2 2" xfId="1896"/>
    <cellStyle name="SAPBEXexcGood2 20" xfId="1897"/>
    <cellStyle name="SAPBEXexcGood2 20 2" xfId="1898"/>
    <cellStyle name="SAPBEXexcGood2 21" xfId="1899"/>
    <cellStyle name="SAPBEXexcGood2 21 2" xfId="1900"/>
    <cellStyle name="SAPBEXexcGood2 22" xfId="1901"/>
    <cellStyle name="SAPBEXexcGood2 22 2" xfId="1902"/>
    <cellStyle name="SAPBEXexcGood2 23" xfId="1903"/>
    <cellStyle name="SAPBEXexcGood2 3" xfId="1904"/>
    <cellStyle name="SAPBEXexcGood2 3 2" xfId="1905"/>
    <cellStyle name="SAPBEXexcGood2 4" xfId="1906"/>
    <cellStyle name="SAPBEXexcGood2 4 2" xfId="1907"/>
    <cellStyle name="SAPBEXexcGood2 5" xfId="1908"/>
    <cellStyle name="SAPBEXexcGood2 5 2" xfId="1909"/>
    <cellStyle name="SAPBEXexcGood2 6" xfId="1910"/>
    <cellStyle name="SAPBEXexcGood2 6 2" xfId="1911"/>
    <cellStyle name="SAPBEXexcGood2 7" xfId="1912"/>
    <cellStyle name="SAPBEXexcGood2 7 2" xfId="1913"/>
    <cellStyle name="SAPBEXexcGood2 8" xfId="1914"/>
    <cellStyle name="SAPBEXexcGood2 8 2" xfId="1915"/>
    <cellStyle name="SAPBEXexcGood2 9" xfId="1916"/>
    <cellStyle name="SAPBEXexcGood2 9 2" xfId="1917"/>
    <cellStyle name="SAPBEXexcGood3" xfId="1918"/>
    <cellStyle name="SAPBEXexcGood3 10" xfId="1919"/>
    <cellStyle name="SAPBEXexcGood3 10 2" xfId="1920"/>
    <cellStyle name="SAPBEXexcGood3 11" xfId="1921"/>
    <cellStyle name="SAPBEXexcGood3 11 2" xfId="1922"/>
    <cellStyle name="SAPBEXexcGood3 12" xfId="1923"/>
    <cellStyle name="SAPBEXexcGood3 12 2" xfId="1924"/>
    <cellStyle name="SAPBEXexcGood3 13" xfId="1925"/>
    <cellStyle name="SAPBEXexcGood3 13 2" xfId="1926"/>
    <cellStyle name="SAPBEXexcGood3 14" xfId="1927"/>
    <cellStyle name="SAPBEXexcGood3 14 2" xfId="1928"/>
    <cellStyle name="SAPBEXexcGood3 15" xfId="1929"/>
    <cellStyle name="SAPBEXexcGood3 15 2" xfId="1930"/>
    <cellStyle name="SAPBEXexcGood3 16" xfId="1931"/>
    <cellStyle name="SAPBEXexcGood3 16 2" xfId="1932"/>
    <cellStyle name="SAPBEXexcGood3 17" xfId="1933"/>
    <cellStyle name="SAPBEXexcGood3 17 2" xfId="1934"/>
    <cellStyle name="SAPBEXexcGood3 18" xfId="1935"/>
    <cellStyle name="SAPBEXexcGood3 18 2" xfId="1936"/>
    <cellStyle name="SAPBEXexcGood3 19" xfId="1937"/>
    <cellStyle name="SAPBEXexcGood3 19 2" xfId="1938"/>
    <cellStyle name="SAPBEXexcGood3 2" xfId="1939"/>
    <cellStyle name="SAPBEXexcGood3 2 2" xfId="1940"/>
    <cellStyle name="SAPBEXexcGood3 20" xfId="1941"/>
    <cellStyle name="SAPBEXexcGood3 20 2" xfId="1942"/>
    <cellStyle name="SAPBEXexcGood3 21" xfId="1943"/>
    <cellStyle name="SAPBEXexcGood3 21 2" xfId="1944"/>
    <cellStyle name="SAPBEXexcGood3 22" xfId="1945"/>
    <cellStyle name="SAPBEXexcGood3 22 2" xfId="1946"/>
    <cellStyle name="SAPBEXexcGood3 23" xfId="1947"/>
    <cellStyle name="SAPBEXexcGood3 3" xfId="1948"/>
    <cellStyle name="SAPBEXexcGood3 3 2" xfId="1949"/>
    <cellStyle name="SAPBEXexcGood3 4" xfId="1950"/>
    <cellStyle name="SAPBEXexcGood3 4 2" xfId="1951"/>
    <cellStyle name="SAPBEXexcGood3 5" xfId="1952"/>
    <cellStyle name="SAPBEXexcGood3 5 2" xfId="1953"/>
    <cellStyle name="SAPBEXexcGood3 6" xfId="1954"/>
    <cellStyle name="SAPBEXexcGood3 6 2" xfId="1955"/>
    <cellStyle name="SAPBEXexcGood3 7" xfId="1956"/>
    <cellStyle name="SAPBEXexcGood3 7 2" xfId="1957"/>
    <cellStyle name="SAPBEXexcGood3 8" xfId="1958"/>
    <cellStyle name="SAPBEXexcGood3 8 2" xfId="1959"/>
    <cellStyle name="SAPBEXexcGood3 9" xfId="1960"/>
    <cellStyle name="SAPBEXexcGood3 9 2" xfId="1961"/>
    <cellStyle name="SAPBEXfilterDrill" xfId="1962"/>
    <cellStyle name="SAPBEXfilterDrill 10" xfId="1963"/>
    <cellStyle name="SAPBEXfilterDrill 10 2" xfId="1964"/>
    <cellStyle name="SAPBEXfilterDrill 11" xfId="1965"/>
    <cellStyle name="SAPBEXfilterDrill 11 2" xfId="1966"/>
    <cellStyle name="SAPBEXfilterDrill 12" xfId="1967"/>
    <cellStyle name="SAPBEXfilterDrill 12 2" xfId="1968"/>
    <cellStyle name="SAPBEXfilterDrill 13" xfId="1969"/>
    <cellStyle name="SAPBEXfilterDrill 13 2" xfId="1970"/>
    <cellStyle name="SAPBEXfilterDrill 14" xfId="1971"/>
    <cellStyle name="SAPBEXfilterDrill 14 2" xfId="1972"/>
    <cellStyle name="SAPBEXfilterDrill 15" xfId="1973"/>
    <cellStyle name="SAPBEXfilterDrill 15 2" xfId="1974"/>
    <cellStyle name="SAPBEXfilterDrill 16" xfId="1975"/>
    <cellStyle name="SAPBEXfilterDrill 16 2" xfId="1976"/>
    <cellStyle name="SAPBEXfilterDrill 17" xfId="1977"/>
    <cellStyle name="SAPBEXfilterDrill 17 2" xfId="1978"/>
    <cellStyle name="SAPBEXfilterDrill 18" xfId="1979"/>
    <cellStyle name="SAPBEXfilterDrill 18 2" xfId="1980"/>
    <cellStyle name="SAPBEXfilterDrill 19" xfId="1981"/>
    <cellStyle name="SAPBEXfilterDrill 19 2" xfId="1982"/>
    <cellStyle name="SAPBEXfilterDrill 2" xfId="1983"/>
    <cellStyle name="SAPBEXfilterDrill 2 2" xfId="1984"/>
    <cellStyle name="SAPBEXfilterDrill 20" xfId="1985"/>
    <cellStyle name="SAPBEXfilterDrill 20 2" xfId="1986"/>
    <cellStyle name="SAPBEXfilterDrill 21" xfId="1987"/>
    <cellStyle name="SAPBEXfilterDrill 21 2" xfId="1988"/>
    <cellStyle name="SAPBEXfilterDrill 22" xfId="1989"/>
    <cellStyle name="SAPBEXfilterDrill 22 2" xfId="1990"/>
    <cellStyle name="SAPBEXfilterDrill 23" xfId="1991"/>
    <cellStyle name="SAPBEXfilterDrill 23 2" xfId="1992"/>
    <cellStyle name="SAPBEXfilterDrill 24" xfId="1993"/>
    <cellStyle name="SAPBEXfilterDrill 24 2" xfId="1994"/>
    <cellStyle name="SAPBEXfilterDrill 25" xfId="1995"/>
    <cellStyle name="SAPBEXfilterDrill 25 2" xfId="1996"/>
    <cellStyle name="SAPBEXfilterDrill 26" xfId="1997"/>
    <cellStyle name="SAPBEXfilterDrill 26 2" xfId="1998"/>
    <cellStyle name="SAPBEXfilterDrill 27" xfId="1999"/>
    <cellStyle name="SAPBEXfilterDrill 27 2" xfId="2000"/>
    <cellStyle name="SAPBEXfilterDrill 28" xfId="2001"/>
    <cellStyle name="SAPBEXfilterDrill 28 2" xfId="2002"/>
    <cellStyle name="SAPBEXfilterDrill 29" xfId="2003"/>
    <cellStyle name="SAPBEXfilterDrill 29 2" xfId="2004"/>
    <cellStyle name="SAPBEXfilterDrill 3" xfId="2005"/>
    <cellStyle name="SAPBEXfilterDrill 3 2" xfId="2006"/>
    <cellStyle name="SAPBEXfilterDrill 30" xfId="2007"/>
    <cellStyle name="SAPBEXfilterDrill 30 2" xfId="2008"/>
    <cellStyle name="SAPBEXfilterDrill 31" xfId="2009"/>
    <cellStyle name="SAPBEXfilterDrill 4" xfId="2010"/>
    <cellStyle name="SAPBEXfilterDrill 4 2" xfId="2011"/>
    <cellStyle name="SAPBEXfilterDrill 5" xfId="2012"/>
    <cellStyle name="SAPBEXfilterDrill 5 2" xfId="2013"/>
    <cellStyle name="SAPBEXfilterDrill 6" xfId="2014"/>
    <cellStyle name="SAPBEXfilterDrill 6 2" xfId="2015"/>
    <cellStyle name="SAPBEXfilterDrill 7" xfId="2016"/>
    <cellStyle name="SAPBEXfilterDrill 7 2" xfId="2017"/>
    <cellStyle name="SAPBEXfilterDrill 8" xfId="2018"/>
    <cellStyle name="SAPBEXfilterDrill 8 2" xfId="2019"/>
    <cellStyle name="SAPBEXfilterDrill 9" xfId="2020"/>
    <cellStyle name="SAPBEXfilterDrill 9 2" xfId="2021"/>
    <cellStyle name="SAPBEXfilterItem" xfId="2022"/>
    <cellStyle name="SAPBEXfilterItem 10" xfId="2023"/>
    <cellStyle name="SAPBEXfilterItem 11" xfId="2024"/>
    <cellStyle name="SAPBEXfilterItem 12" xfId="2025"/>
    <cellStyle name="SAPBEXfilterItem 13" xfId="2026"/>
    <cellStyle name="SAPBEXfilterItem 14" xfId="2027"/>
    <cellStyle name="SAPBEXfilterItem 15" xfId="2028"/>
    <cellStyle name="SAPBEXfilterItem 16" xfId="2029"/>
    <cellStyle name="SAPBEXfilterItem 17" xfId="2030"/>
    <cellStyle name="SAPBEXfilterItem 18" xfId="2031"/>
    <cellStyle name="SAPBEXfilterItem 19" xfId="2032"/>
    <cellStyle name="SAPBEXfilterItem 2" xfId="2033"/>
    <cellStyle name="SAPBEXfilterItem 20" xfId="2034"/>
    <cellStyle name="SAPBEXfilterItem 21" xfId="2035"/>
    <cellStyle name="SAPBEXfilterItem 22" xfId="2036"/>
    <cellStyle name="SAPBEXfilterItem 23" xfId="2037"/>
    <cellStyle name="SAPBEXfilterItem 24" xfId="2038"/>
    <cellStyle name="SAPBEXfilterItem 25" xfId="2039"/>
    <cellStyle name="SAPBEXfilterItem 26" xfId="2040"/>
    <cellStyle name="SAPBEXfilterItem 27" xfId="2041"/>
    <cellStyle name="SAPBEXfilterItem 28" xfId="2042"/>
    <cellStyle name="SAPBEXfilterItem 29" xfId="2043"/>
    <cellStyle name="SAPBEXfilterItem 3" xfId="2044"/>
    <cellStyle name="SAPBEXfilterItem 30" xfId="2045"/>
    <cellStyle name="SAPBEXfilterItem 4" xfId="2046"/>
    <cellStyle name="SAPBEXfilterItem 5" xfId="2047"/>
    <cellStyle name="SAPBEXfilterItem 6" xfId="2048"/>
    <cellStyle name="SAPBEXfilterItem 7" xfId="2049"/>
    <cellStyle name="SAPBEXfilterItem 8" xfId="2050"/>
    <cellStyle name="SAPBEXfilterItem 9" xfId="2051"/>
    <cellStyle name="SAPBEXfilterText" xfId="2052"/>
    <cellStyle name="SAPBEXformats" xfId="2053"/>
    <cellStyle name="SAPBEXformats 10" xfId="2054"/>
    <cellStyle name="SAPBEXformats 10 2" xfId="2055"/>
    <cellStyle name="SAPBEXformats 11" xfId="2056"/>
    <cellStyle name="SAPBEXformats 11 2" xfId="2057"/>
    <cellStyle name="SAPBEXformats 12" xfId="2058"/>
    <cellStyle name="SAPBEXformats 12 2" xfId="2059"/>
    <cellStyle name="SAPBEXformats 13" xfId="2060"/>
    <cellStyle name="SAPBEXformats 13 2" xfId="2061"/>
    <cellStyle name="SAPBEXformats 14" xfId="2062"/>
    <cellStyle name="SAPBEXformats 14 2" xfId="2063"/>
    <cellStyle name="SAPBEXformats 15" xfId="2064"/>
    <cellStyle name="SAPBEXformats 15 2" xfId="2065"/>
    <cellStyle name="SAPBEXformats 16" xfId="2066"/>
    <cellStyle name="SAPBEXformats 16 2" xfId="2067"/>
    <cellStyle name="SAPBEXformats 17" xfId="2068"/>
    <cellStyle name="SAPBEXformats 17 2" xfId="2069"/>
    <cellStyle name="SAPBEXformats 18" xfId="2070"/>
    <cellStyle name="SAPBEXformats 18 2" xfId="2071"/>
    <cellStyle name="SAPBEXformats 19" xfId="2072"/>
    <cellStyle name="SAPBEXformats 19 2" xfId="2073"/>
    <cellStyle name="SAPBEXformats 2" xfId="2074"/>
    <cellStyle name="SAPBEXformats 2 2" xfId="2075"/>
    <cellStyle name="SAPBEXformats 20" xfId="2076"/>
    <cellStyle name="SAPBEXformats 20 2" xfId="2077"/>
    <cellStyle name="SAPBEXformats 21" xfId="2078"/>
    <cellStyle name="SAPBEXformats 21 2" xfId="2079"/>
    <cellStyle name="SAPBEXformats 22" xfId="2080"/>
    <cellStyle name="SAPBEXformats 22 2" xfId="2081"/>
    <cellStyle name="SAPBEXformats 23" xfId="2082"/>
    <cellStyle name="SAPBEXformats 23 2" xfId="2083"/>
    <cellStyle name="SAPBEXformats 24" xfId="2084"/>
    <cellStyle name="SAPBEXformats 24 2" xfId="2085"/>
    <cellStyle name="SAPBEXformats 25" xfId="2086"/>
    <cellStyle name="SAPBEXformats 25 2" xfId="2087"/>
    <cellStyle name="SAPBEXformats 26" xfId="2088"/>
    <cellStyle name="SAPBEXformats 26 2" xfId="2089"/>
    <cellStyle name="SAPBEXformats 27" xfId="2090"/>
    <cellStyle name="SAPBEXformats 27 2" xfId="2091"/>
    <cellStyle name="SAPBEXformats 28" xfId="2092"/>
    <cellStyle name="SAPBEXformats 28 2" xfId="2093"/>
    <cellStyle name="SAPBEXformats 29" xfId="2094"/>
    <cellStyle name="SAPBEXformats 29 2" xfId="2095"/>
    <cellStyle name="SAPBEXformats 3" xfId="2096"/>
    <cellStyle name="SAPBEXformats 3 2" xfId="2097"/>
    <cellStyle name="SAPBEXformats 30" xfId="2098"/>
    <cellStyle name="SAPBEXformats 30 2" xfId="2099"/>
    <cellStyle name="SAPBEXformats 31" xfId="2100"/>
    <cellStyle name="SAPBEXformats 4" xfId="2101"/>
    <cellStyle name="SAPBEXformats 4 2" xfId="2102"/>
    <cellStyle name="SAPBEXformats 5" xfId="2103"/>
    <cellStyle name="SAPBEXformats 5 2" xfId="2104"/>
    <cellStyle name="SAPBEXformats 6" xfId="2105"/>
    <cellStyle name="SAPBEXformats 6 2" xfId="2106"/>
    <cellStyle name="SAPBEXformats 7" xfId="2107"/>
    <cellStyle name="SAPBEXformats 7 2" xfId="2108"/>
    <cellStyle name="SAPBEXformats 8" xfId="2109"/>
    <cellStyle name="SAPBEXformats 8 2" xfId="2110"/>
    <cellStyle name="SAPBEXformats 9" xfId="2111"/>
    <cellStyle name="SAPBEXformats 9 2" xfId="2112"/>
    <cellStyle name="SAPBEXheaderItem" xfId="2113"/>
    <cellStyle name="SAPBEXheaderItem 10" xfId="2114"/>
    <cellStyle name="SAPBEXheaderItem 10 2" xfId="2115"/>
    <cellStyle name="SAPBEXheaderItem 11" xfId="2116"/>
    <cellStyle name="SAPBEXheaderItem 11 2" xfId="2117"/>
    <cellStyle name="SAPBEXheaderItem 12" xfId="2118"/>
    <cellStyle name="SAPBEXheaderItem 12 2" xfId="2119"/>
    <cellStyle name="SAPBEXheaderItem 13" xfId="2120"/>
    <cellStyle name="SAPBEXheaderItem 13 2" xfId="2121"/>
    <cellStyle name="SAPBEXheaderItem 14" xfId="2122"/>
    <cellStyle name="SAPBEXheaderItem 14 2" xfId="2123"/>
    <cellStyle name="SAPBEXheaderItem 15" xfId="2124"/>
    <cellStyle name="SAPBEXheaderItem 15 2" xfId="2125"/>
    <cellStyle name="SAPBEXheaderItem 16" xfId="2126"/>
    <cellStyle name="SAPBEXheaderItem 16 2" xfId="2127"/>
    <cellStyle name="SAPBEXheaderItem 17" xfId="2128"/>
    <cellStyle name="SAPBEXheaderItem 17 2" xfId="2129"/>
    <cellStyle name="SAPBEXheaderItem 18" xfId="2130"/>
    <cellStyle name="SAPBEXheaderItem 18 2" xfId="2131"/>
    <cellStyle name="SAPBEXheaderItem 19" xfId="2132"/>
    <cellStyle name="SAPBEXheaderItem 19 2" xfId="2133"/>
    <cellStyle name="SAPBEXheaderItem 2" xfId="2134"/>
    <cellStyle name="SAPBEXheaderItem 2 2" xfId="2135"/>
    <cellStyle name="SAPBEXheaderItem 20" xfId="2136"/>
    <cellStyle name="SAPBEXheaderItem 20 2" xfId="2137"/>
    <cellStyle name="SAPBEXheaderItem 21" xfId="2138"/>
    <cellStyle name="SAPBEXheaderItem 21 2" xfId="2139"/>
    <cellStyle name="SAPBEXheaderItem 22" xfId="2140"/>
    <cellStyle name="SAPBEXheaderItem 22 2" xfId="2141"/>
    <cellStyle name="SAPBEXheaderItem 23" xfId="2142"/>
    <cellStyle name="SAPBEXheaderItem 23 2" xfId="2143"/>
    <cellStyle name="SAPBEXheaderItem 24" xfId="2144"/>
    <cellStyle name="SAPBEXheaderItem 24 2" xfId="2145"/>
    <cellStyle name="SAPBEXheaderItem 25" xfId="2146"/>
    <cellStyle name="SAPBEXheaderItem 25 2" xfId="2147"/>
    <cellStyle name="SAPBEXheaderItem 26" xfId="2148"/>
    <cellStyle name="SAPBEXheaderItem 26 2" xfId="2149"/>
    <cellStyle name="SAPBEXheaderItem 27" xfId="2150"/>
    <cellStyle name="SAPBEXheaderItem 27 2" xfId="2151"/>
    <cellStyle name="SAPBEXheaderItem 28" xfId="2152"/>
    <cellStyle name="SAPBEXheaderItem 28 2" xfId="2153"/>
    <cellStyle name="SAPBEXheaderItem 29" xfId="2154"/>
    <cellStyle name="SAPBEXheaderItem 29 2" xfId="2155"/>
    <cellStyle name="SAPBEXheaderItem 3" xfId="2156"/>
    <cellStyle name="SAPBEXheaderItem 3 2" xfId="2157"/>
    <cellStyle name="SAPBEXheaderItem 30" xfId="2158"/>
    <cellStyle name="SAPBEXheaderItem 30 2" xfId="2159"/>
    <cellStyle name="SAPBEXheaderItem 31" xfId="2160"/>
    <cellStyle name="SAPBEXheaderItem 4" xfId="2161"/>
    <cellStyle name="SAPBEXheaderItem 4 2" xfId="2162"/>
    <cellStyle name="SAPBEXheaderItem 5" xfId="2163"/>
    <cellStyle name="SAPBEXheaderItem 5 2" xfId="2164"/>
    <cellStyle name="SAPBEXheaderItem 6" xfId="2165"/>
    <cellStyle name="SAPBEXheaderItem 6 2" xfId="2166"/>
    <cellStyle name="SAPBEXheaderItem 7" xfId="2167"/>
    <cellStyle name="SAPBEXheaderItem 7 2" xfId="2168"/>
    <cellStyle name="SAPBEXheaderItem 8" xfId="2169"/>
    <cellStyle name="SAPBEXheaderItem 8 2" xfId="2170"/>
    <cellStyle name="SAPBEXheaderItem 9" xfId="2171"/>
    <cellStyle name="SAPBEXheaderItem 9 2" xfId="2172"/>
    <cellStyle name="SAPBEXheaderText" xfId="2173"/>
    <cellStyle name="SAPBEXheaderText 10" xfId="2174"/>
    <cellStyle name="SAPBEXheaderText 10 2" xfId="2175"/>
    <cellStyle name="SAPBEXheaderText 11" xfId="2176"/>
    <cellStyle name="SAPBEXheaderText 11 2" xfId="2177"/>
    <cellStyle name="SAPBEXheaderText 12" xfId="2178"/>
    <cellStyle name="SAPBEXheaderText 12 2" xfId="2179"/>
    <cellStyle name="SAPBEXheaderText 13" xfId="2180"/>
    <cellStyle name="SAPBEXheaderText 13 2" xfId="2181"/>
    <cellStyle name="SAPBEXheaderText 14" xfId="2182"/>
    <cellStyle name="SAPBEXheaderText 14 2" xfId="2183"/>
    <cellStyle name="SAPBEXheaderText 15" xfId="2184"/>
    <cellStyle name="SAPBEXheaderText 15 2" xfId="2185"/>
    <cellStyle name="SAPBEXheaderText 16" xfId="2186"/>
    <cellStyle name="SAPBEXheaderText 16 2" xfId="2187"/>
    <cellStyle name="SAPBEXheaderText 17" xfId="2188"/>
    <cellStyle name="SAPBEXheaderText 17 2" xfId="2189"/>
    <cellStyle name="SAPBEXheaderText 18" xfId="2190"/>
    <cellStyle name="SAPBEXheaderText 18 2" xfId="2191"/>
    <cellStyle name="SAPBEXheaderText 19" xfId="2192"/>
    <cellStyle name="SAPBEXheaderText 19 2" xfId="2193"/>
    <cellStyle name="SAPBEXheaderText 2" xfId="2194"/>
    <cellStyle name="SAPBEXheaderText 2 2" xfId="2195"/>
    <cellStyle name="SAPBEXheaderText 20" xfId="2196"/>
    <cellStyle name="SAPBEXheaderText 20 2" xfId="2197"/>
    <cellStyle name="SAPBEXheaderText 21" xfId="2198"/>
    <cellStyle name="SAPBEXheaderText 21 2" xfId="2199"/>
    <cellStyle name="SAPBEXheaderText 22" xfId="2200"/>
    <cellStyle name="SAPBEXheaderText 22 2" xfId="2201"/>
    <cellStyle name="SAPBEXheaderText 23" xfId="2202"/>
    <cellStyle name="SAPBEXheaderText 23 2" xfId="2203"/>
    <cellStyle name="SAPBEXheaderText 24" xfId="2204"/>
    <cellStyle name="SAPBEXheaderText 24 2" xfId="2205"/>
    <cellStyle name="SAPBEXheaderText 25" xfId="2206"/>
    <cellStyle name="SAPBEXheaderText 25 2" xfId="2207"/>
    <cellStyle name="SAPBEXheaderText 26" xfId="2208"/>
    <cellStyle name="SAPBEXheaderText 26 2" xfId="2209"/>
    <cellStyle name="SAPBEXheaderText 27" xfId="2210"/>
    <cellStyle name="SAPBEXheaderText 27 2" xfId="2211"/>
    <cellStyle name="SAPBEXheaderText 28" xfId="2212"/>
    <cellStyle name="SAPBEXheaderText 28 2" xfId="2213"/>
    <cellStyle name="SAPBEXheaderText 29" xfId="2214"/>
    <cellStyle name="SAPBEXheaderText 29 2" xfId="2215"/>
    <cellStyle name="SAPBEXheaderText 3" xfId="2216"/>
    <cellStyle name="SAPBEXheaderText 3 2" xfId="2217"/>
    <cellStyle name="SAPBEXheaderText 30" xfId="2218"/>
    <cellStyle name="SAPBEXheaderText 30 2" xfId="2219"/>
    <cellStyle name="SAPBEXheaderText 31" xfId="2220"/>
    <cellStyle name="SAPBEXheaderText 4" xfId="2221"/>
    <cellStyle name="SAPBEXheaderText 4 2" xfId="2222"/>
    <cellStyle name="SAPBEXheaderText 5" xfId="2223"/>
    <cellStyle name="SAPBEXheaderText 5 2" xfId="2224"/>
    <cellStyle name="SAPBEXheaderText 6" xfId="2225"/>
    <cellStyle name="SAPBEXheaderText 6 2" xfId="2226"/>
    <cellStyle name="SAPBEXheaderText 7" xfId="2227"/>
    <cellStyle name="SAPBEXheaderText 7 2" xfId="2228"/>
    <cellStyle name="SAPBEXheaderText 8" xfId="2229"/>
    <cellStyle name="SAPBEXheaderText 8 2" xfId="2230"/>
    <cellStyle name="SAPBEXheaderText 9" xfId="2231"/>
    <cellStyle name="SAPBEXheaderText 9 2" xfId="2232"/>
    <cellStyle name="SAPBEXHLevel0" xfId="2233"/>
    <cellStyle name="SAPBEXHLevel0 10" xfId="2234"/>
    <cellStyle name="SAPBEXHLevel0 10 2" xfId="2235"/>
    <cellStyle name="SAPBEXHLevel0 11" xfId="2236"/>
    <cellStyle name="SAPBEXHLevel0 11 2" xfId="2237"/>
    <cellStyle name="SAPBEXHLevel0 12" xfId="2238"/>
    <cellStyle name="SAPBEXHLevel0 12 2" xfId="2239"/>
    <cellStyle name="SAPBEXHLevel0 13" xfId="2240"/>
    <cellStyle name="SAPBEXHLevel0 14" xfId="2241"/>
    <cellStyle name="SAPBEXHLevel0 2" xfId="2242"/>
    <cellStyle name="SAPBEXHLevel0 2 10" xfId="2243"/>
    <cellStyle name="SAPBEXHLevel0 2 10 2" xfId="2244"/>
    <cellStyle name="SAPBEXHLevel0 2 11" xfId="2245"/>
    <cellStyle name="SAPBEXHLevel0 2 2" xfId="2246"/>
    <cellStyle name="SAPBEXHLevel0 2 2 2" xfId="2247"/>
    <cellStyle name="SAPBEXHLevel0 2 3" xfId="2248"/>
    <cellStyle name="SAPBEXHLevel0 2 3 2" xfId="2249"/>
    <cellStyle name="SAPBEXHLevel0 2 4" xfId="2250"/>
    <cellStyle name="SAPBEXHLevel0 2 4 2" xfId="2251"/>
    <cellStyle name="SAPBEXHLevel0 2 5" xfId="2252"/>
    <cellStyle name="SAPBEXHLevel0 2 5 2" xfId="2253"/>
    <cellStyle name="SAPBEXHLevel0 2 6" xfId="2254"/>
    <cellStyle name="SAPBEXHLevel0 2 6 2" xfId="2255"/>
    <cellStyle name="SAPBEXHLevel0 2 7" xfId="2256"/>
    <cellStyle name="SAPBEXHLevel0 2 7 2" xfId="2257"/>
    <cellStyle name="SAPBEXHLevel0 2 8" xfId="2258"/>
    <cellStyle name="SAPBEXHLevel0 2 8 2" xfId="2259"/>
    <cellStyle name="SAPBEXHLevel0 2 9" xfId="2260"/>
    <cellStyle name="SAPBEXHLevel0 2 9 2" xfId="2261"/>
    <cellStyle name="SAPBEXHLevel0 2_SAP COST OBJECTS" xfId="2262"/>
    <cellStyle name="SAPBEXHLevel0 3" xfId="2263"/>
    <cellStyle name="SAPBEXHLevel0 3 10" xfId="2264"/>
    <cellStyle name="SAPBEXHLevel0 3 10 2" xfId="2265"/>
    <cellStyle name="SAPBEXHLevel0 3 11" xfId="2266"/>
    <cellStyle name="SAPBEXHLevel0 3 2" xfId="2267"/>
    <cellStyle name="SAPBEXHLevel0 3 2 2" xfId="2268"/>
    <cellStyle name="SAPBEXHLevel0 3 3" xfId="2269"/>
    <cellStyle name="SAPBEXHLevel0 3 3 2" xfId="2270"/>
    <cellStyle name="SAPBEXHLevel0 3 4" xfId="2271"/>
    <cellStyle name="SAPBEXHLevel0 3 4 2" xfId="2272"/>
    <cellStyle name="SAPBEXHLevel0 3 5" xfId="2273"/>
    <cellStyle name="SAPBEXHLevel0 3 5 2" xfId="2274"/>
    <cellStyle name="SAPBEXHLevel0 3 6" xfId="2275"/>
    <cellStyle name="SAPBEXHLevel0 3 6 2" xfId="2276"/>
    <cellStyle name="SAPBEXHLevel0 3 7" xfId="2277"/>
    <cellStyle name="SAPBEXHLevel0 3 7 2" xfId="2278"/>
    <cellStyle name="SAPBEXHLevel0 3 8" xfId="2279"/>
    <cellStyle name="SAPBEXHLevel0 3 8 2" xfId="2280"/>
    <cellStyle name="SAPBEXHLevel0 3 9" xfId="2281"/>
    <cellStyle name="SAPBEXHLevel0 3 9 2" xfId="2282"/>
    <cellStyle name="SAPBEXHLevel0 3_SAP COST OBJECTS" xfId="2283"/>
    <cellStyle name="SAPBEXHLevel0 4" xfId="2284"/>
    <cellStyle name="SAPBEXHLevel0 4 10" xfId="2285"/>
    <cellStyle name="SAPBEXHLevel0 4 10 2" xfId="2286"/>
    <cellStyle name="SAPBEXHLevel0 4 11" xfId="2287"/>
    <cellStyle name="SAPBEXHLevel0 4 2" xfId="2288"/>
    <cellStyle name="SAPBEXHLevel0 4 2 2" xfId="2289"/>
    <cellStyle name="SAPBEXHLevel0 4 3" xfId="2290"/>
    <cellStyle name="SAPBEXHLevel0 4 3 2" xfId="2291"/>
    <cellStyle name="SAPBEXHLevel0 4 4" xfId="2292"/>
    <cellStyle name="SAPBEXHLevel0 4 4 2" xfId="2293"/>
    <cellStyle name="SAPBEXHLevel0 4 5" xfId="2294"/>
    <cellStyle name="SAPBEXHLevel0 4 5 2" xfId="2295"/>
    <cellStyle name="SAPBEXHLevel0 4 6" xfId="2296"/>
    <cellStyle name="SAPBEXHLevel0 4 6 2" xfId="2297"/>
    <cellStyle name="SAPBEXHLevel0 4 7" xfId="2298"/>
    <cellStyle name="SAPBEXHLevel0 4 7 2" xfId="2299"/>
    <cellStyle name="SAPBEXHLevel0 4 8" xfId="2300"/>
    <cellStyle name="SAPBEXHLevel0 4 8 2" xfId="2301"/>
    <cellStyle name="SAPBEXHLevel0 4 9" xfId="2302"/>
    <cellStyle name="SAPBEXHLevel0 4 9 2" xfId="2303"/>
    <cellStyle name="SAPBEXHLevel0 4_SAP COST OBJECTS" xfId="2304"/>
    <cellStyle name="SAPBEXHLevel0 5" xfId="2305"/>
    <cellStyle name="SAPBEXHLevel0 5 2" xfId="2306"/>
    <cellStyle name="SAPBEXHLevel0 6" xfId="2307"/>
    <cellStyle name="SAPBEXHLevel0 6 2" xfId="2308"/>
    <cellStyle name="SAPBEXHLevel0 7" xfId="2309"/>
    <cellStyle name="SAPBEXHLevel0 7 2" xfId="2310"/>
    <cellStyle name="SAPBEXHLevel0 8" xfId="2311"/>
    <cellStyle name="SAPBEXHLevel0 8 2" xfId="2312"/>
    <cellStyle name="SAPBEXHLevel0 9" xfId="2313"/>
    <cellStyle name="SAPBEXHLevel0 9 2" xfId="2314"/>
    <cellStyle name="SAPBEXHLevel0_sap cost object loading details" xfId="2315"/>
    <cellStyle name="SAPBEXHLevel0X" xfId="2316"/>
    <cellStyle name="SAPBEXHLevel0X 10" xfId="2317"/>
    <cellStyle name="SAPBEXHLevel0X 10 2" xfId="2318"/>
    <cellStyle name="SAPBEXHLevel0X 11" xfId="2319"/>
    <cellStyle name="SAPBEXHLevel0X 11 2" xfId="2320"/>
    <cellStyle name="SAPBEXHLevel0X 12" xfId="2321"/>
    <cellStyle name="SAPBEXHLevel0X 12 2" xfId="2322"/>
    <cellStyle name="SAPBEXHLevel0X 13" xfId="2323"/>
    <cellStyle name="SAPBEXHLevel0X 13 2" xfId="2324"/>
    <cellStyle name="SAPBEXHLevel0X 14" xfId="2325"/>
    <cellStyle name="SAPBEXHLevel0X 14 2" xfId="2326"/>
    <cellStyle name="SAPBEXHLevel0X 15" xfId="2327"/>
    <cellStyle name="SAPBEXHLevel0X 15 2" xfId="2328"/>
    <cellStyle name="SAPBEXHLevel0X 16" xfId="2329"/>
    <cellStyle name="SAPBEXHLevel0X 16 2" xfId="2330"/>
    <cellStyle name="SAPBEXHLevel0X 17" xfId="2331"/>
    <cellStyle name="SAPBEXHLevel0X 17 2" xfId="2332"/>
    <cellStyle name="SAPBEXHLevel0X 18" xfId="2333"/>
    <cellStyle name="SAPBEXHLevel0X 18 2" xfId="2334"/>
    <cellStyle name="SAPBEXHLevel0X 19" xfId="2335"/>
    <cellStyle name="SAPBEXHLevel0X 19 2" xfId="2336"/>
    <cellStyle name="SAPBEXHLevel0X 2" xfId="2337"/>
    <cellStyle name="SAPBEXHLevel0X 2 2" xfId="2338"/>
    <cellStyle name="SAPBEXHLevel0X 20" xfId="2339"/>
    <cellStyle name="SAPBEXHLevel0X 20 2" xfId="2340"/>
    <cellStyle name="SAPBEXHLevel0X 21" xfId="2341"/>
    <cellStyle name="SAPBEXHLevel0X 21 2" xfId="2342"/>
    <cellStyle name="SAPBEXHLevel0X 22" xfId="2343"/>
    <cellStyle name="SAPBEXHLevel0X 22 2" xfId="2344"/>
    <cellStyle name="SAPBEXHLevel0X 23" xfId="2345"/>
    <cellStyle name="SAPBEXHLevel0X 23 2" xfId="2346"/>
    <cellStyle name="SAPBEXHLevel0X 24" xfId="2347"/>
    <cellStyle name="SAPBEXHLevel0X 24 2" xfId="2348"/>
    <cellStyle name="SAPBEXHLevel0X 25" xfId="2349"/>
    <cellStyle name="SAPBEXHLevel0X 25 2" xfId="2350"/>
    <cellStyle name="SAPBEXHLevel0X 26" xfId="2351"/>
    <cellStyle name="SAPBEXHLevel0X 26 2" xfId="2352"/>
    <cellStyle name="SAPBEXHLevel0X 27" xfId="2353"/>
    <cellStyle name="SAPBEXHLevel0X 27 2" xfId="2354"/>
    <cellStyle name="SAPBEXHLevel0X 28" xfId="2355"/>
    <cellStyle name="SAPBEXHLevel0X 28 2" xfId="2356"/>
    <cellStyle name="SAPBEXHLevel0X 29" xfId="2357"/>
    <cellStyle name="SAPBEXHLevel0X 29 2" xfId="2358"/>
    <cellStyle name="SAPBEXHLevel0X 3" xfId="2359"/>
    <cellStyle name="SAPBEXHLevel0X 3 2" xfId="2360"/>
    <cellStyle name="SAPBEXHLevel0X 30" xfId="2361"/>
    <cellStyle name="SAPBEXHLevel0X 30 2" xfId="2362"/>
    <cellStyle name="SAPBEXHLevel0X 31" xfId="2363"/>
    <cellStyle name="SAPBEXHLevel0X 4" xfId="2364"/>
    <cellStyle name="SAPBEXHLevel0X 4 2" xfId="2365"/>
    <cellStyle name="SAPBEXHLevel0X 5" xfId="2366"/>
    <cellStyle name="SAPBEXHLevel0X 5 2" xfId="2367"/>
    <cellStyle name="SAPBEXHLevel0X 6" xfId="2368"/>
    <cellStyle name="SAPBEXHLevel0X 6 2" xfId="2369"/>
    <cellStyle name="SAPBEXHLevel0X 7" xfId="2370"/>
    <cellStyle name="SAPBEXHLevel0X 7 2" xfId="2371"/>
    <cellStyle name="SAPBEXHLevel0X 8" xfId="2372"/>
    <cellStyle name="SAPBEXHLevel0X 8 2" xfId="2373"/>
    <cellStyle name="SAPBEXHLevel0X 9" xfId="2374"/>
    <cellStyle name="SAPBEXHLevel0X 9 2" xfId="2375"/>
    <cellStyle name="SAPBEXHLevel1" xfId="2376"/>
    <cellStyle name="SAPBEXHLevel1 10" xfId="2377"/>
    <cellStyle name="SAPBEXHLevel1 10 2" xfId="2378"/>
    <cellStyle name="SAPBEXHLevel1 11" xfId="2379"/>
    <cellStyle name="SAPBEXHLevel1 11 2" xfId="2380"/>
    <cellStyle name="SAPBEXHLevel1 12" xfId="2381"/>
    <cellStyle name="SAPBEXHLevel1 12 2" xfId="2382"/>
    <cellStyle name="SAPBEXHLevel1 13" xfId="2383"/>
    <cellStyle name="SAPBEXHLevel1 14" xfId="2384"/>
    <cellStyle name="SAPBEXHLevel1 2" xfId="2385"/>
    <cellStyle name="SAPBEXHLevel1 2 10" xfId="2386"/>
    <cellStyle name="SAPBEXHLevel1 2 10 2" xfId="2387"/>
    <cellStyle name="SAPBEXHLevel1 2 11" xfId="2388"/>
    <cellStyle name="SAPBEXHLevel1 2 2" xfId="2389"/>
    <cellStyle name="SAPBEXHLevel1 2 2 2" xfId="2390"/>
    <cellStyle name="SAPBEXHLevel1 2 3" xfId="2391"/>
    <cellStyle name="SAPBEXHLevel1 2 3 2" xfId="2392"/>
    <cellStyle name="SAPBEXHLevel1 2 4" xfId="2393"/>
    <cellStyle name="SAPBEXHLevel1 2 4 2" xfId="2394"/>
    <cellStyle name="SAPBEXHLevel1 2 5" xfId="2395"/>
    <cellStyle name="SAPBEXHLevel1 2 5 2" xfId="2396"/>
    <cellStyle name="SAPBEXHLevel1 2 6" xfId="2397"/>
    <cellStyle name="SAPBEXHLevel1 2 6 2" xfId="2398"/>
    <cellStyle name="SAPBEXHLevel1 2 7" xfId="2399"/>
    <cellStyle name="SAPBEXHLevel1 2 7 2" xfId="2400"/>
    <cellStyle name="SAPBEXHLevel1 2 8" xfId="2401"/>
    <cellStyle name="SAPBEXHLevel1 2 8 2" xfId="2402"/>
    <cellStyle name="SAPBEXHLevel1 2 9" xfId="2403"/>
    <cellStyle name="SAPBEXHLevel1 2 9 2" xfId="2404"/>
    <cellStyle name="SAPBEXHLevel1 2_SAP COST OBJECTS" xfId="2405"/>
    <cellStyle name="SAPBEXHLevel1 3" xfId="2406"/>
    <cellStyle name="SAPBEXHLevel1 3 10" xfId="2407"/>
    <cellStyle name="SAPBEXHLevel1 3 10 2" xfId="2408"/>
    <cellStyle name="SAPBEXHLevel1 3 11" xfId="2409"/>
    <cellStyle name="SAPBEXHLevel1 3 2" xfId="2410"/>
    <cellStyle name="SAPBEXHLevel1 3 2 2" xfId="2411"/>
    <cellStyle name="SAPBEXHLevel1 3 3" xfId="2412"/>
    <cellStyle name="SAPBEXHLevel1 3 3 2" xfId="2413"/>
    <cellStyle name="SAPBEXHLevel1 3 4" xfId="2414"/>
    <cellStyle name="SAPBEXHLevel1 3 4 2" xfId="2415"/>
    <cellStyle name="SAPBEXHLevel1 3 5" xfId="2416"/>
    <cellStyle name="SAPBEXHLevel1 3 5 2" xfId="2417"/>
    <cellStyle name="SAPBEXHLevel1 3 6" xfId="2418"/>
    <cellStyle name="SAPBEXHLevel1 3 6 2" xfId="2419"/>
    <cellStyle name="SAPBEXHLevel1 3 7" xfId="2420"/>
    <cellStyle name="SAPBEXHLevel1 3 7 2" xfId="2421"/>
    <cellStyle name="SAPBEXHLevel1 3 8" xfId="2422"/>
    <cellStyle name="SAPBEXHLevel1 3 8 2" xfId="2423"/>
    <cellStyle name="SAPBEXHLevel1 3 9" xfId="2424"/>
    <cellStyle name="SAPBEXHLevel1 3 9 2" xfId="2425"/>
    <cellStyle name="SAPBEXHLevel1 3_SAP COST OBJECTS" xfId="2426"/>
    <cellStyle name="SAPBEXHLevel1 4" xfId="2427"/>
    <cellStyle name="SAPBEXHLevel1 4 10" xfId="2428"/>
    <cellStyle name="SAPBEXHLevel1 4 10 2" xfId="2429"/>
    <cellStyle name="SAPBEXHLevel1 4 11" xfId="2430"/>
    <cellStyle name="SAPBEXHLevel1 4 2" xfId="2431"/>
    <cellStyle name="SAPBEXHLevel1 4 2 2" xfId="2432"/>
    <cellStyle name="SAPBEXHLevel1 4 3" xfId="2433"/>
    <cellStyle name="SAPBEXHLevel1 4 3 2" xfId="2434"/>
    <cellStyle name="SAPBEXHLevel1 4 4" xfId="2435"/>
    <cellStyle name="SAPBEXHLevel1 4 4 2" xfId="2436"/>
    <cellStyle name="SAPBEXHLevel1 4 5" xfId="2437"/>
    <cellStyle name="SAPBEXHLevel1 4 5 2" xfId="2438"/>
    <cellStyle name="SAPBEXHLevel1 4 6" xfId="2439"/>
    <cellStyle name="SAPBEXHLevel1 4 6 2" xfId="2440"/>
    <cellStyle name="SAPBEXHLevel1 4 7" xfId="2441"/>
    <cellStyle name="SAPBEXHLevel1 4 7 2" xfId="2442"/>
    <cellStyle name="SAPBEXHLevel1 4 8" xfId="2443"/>
    <cellStyle name="SAPBEXHLevel1 4 8 2" xfId="2444"/>
    <cellStyle name="SAPBEXHLevel1 4 9" xfId="2445"/>
    <cellStyle name="SAPBEXHLevel1 4 9 2" xfId="2446"/>
    <cellStyle name="SAPBEXHLevel1 4_SAP COST OBJECTS" xfId="2447"/>
    <cellStyle name="SAPBEXHLevel1 5" xfId="2448"/>
    <cellStyle name="SAPBEXHLevel1 5 2" xfId="2449"/>
    <cellStyle name="SAPBEXHLevel1 6" xfId="2450"/>
    <cellStyle name="SAPBEXHLevel1 6 2" xfId="2451"/>
    <cellStyle name="SAPBEXHLevel1 7" xfId="2452"/>
    <cellStyle name="SAPBEXHLevel1 7 2" xfId="2453"/>
    <cellStyle name="SAPBEXHLevel1 8" xfId="2454"/>
    <cellStyle name="SAPBEXHLevel1 8 2" xfId="2455"/>
    <cellStyle name="SAPBEXHLevel1 9" xfId="2456"/>
    <cellStyle name="SAPBEXHLevel1 9 2" xfId="2457"/>
    <cellStyle name="SAPBEXHLevel1_sap cost object loading details" xfId="2458"/>
    <cellStyle name="SAPBEXHLevel1X" xfId="2459"/>
    <cellStyle name="SAPBEXHLevel1X 10" xfId="2460"/>
    <cellStyle name="SAPBEXHLevel1X 10 2" xfId="2461"/>
    <cellStyle name="SAPBEXHLevel1X 11" xfId="2462"/>
    <cellStyle name="SAPBEXHLevel1X 11 2" xfId="2463"/>
    <cellStyle name="SAPBEXHLevel1X 12" xfId="2464"/>
    <cellStyle name="SAPBEXHLevel1X 12 2" xfId="2465"/>
    <cellStyle name="SAPBEXHLevel1X 13" xfId="2466"/>
    <cellStyle name="SAPBEXHLevel1X 13 2" xfId="2467"/>
    <cellStyle name="SAPBEXHLevel1X 14" xfId="2468"/>
    <cellStyle name="SAPBEXHLevel1X 14 2" xfId="2469"/>
    <cellStyle name="SAPBEXHLevel1X 15" xfId="2470"/>
    <cellStyle name="SAPBEXHLevel1X 15 2" xfId="2471"/>
    <cellStyle name="SAPBEXHLevel1X 16" xfId="2472"/>
    <cellStyle name="SAPBEXHLevel1X 16 2" xfId="2473"/>
    <cellStyle name="SAPBEXHLevel1X 17" xfId="2474"/>
    <cellStyle name="SAPBEXHLevel1X 17 2" xfId="2475"/>
    <cellStyle name="SAPBEXHLevel1X 18" xfId="2476"/>
    <cellStyle name="SAPBEXHLevel1X 18 2" xfId="2477"/>
    <cellStyle name="SAPBEXHLevel1X 19" xfId="2478"/>
    <cellStyle name="SAPBEXHLevel1X 19 2" xfId="2479"/>
    <cellStyle name="SAPBEXHLevel1X 2" xfId="2480"/>
    <cellStyle name="SAPBEXHLevel1X 2 2" xfId="2481"/>
    <cellStyle name="SAPBEXHLevel1X 20" xfId="2482"/>
    <cellStyle name="SAPBEXHLevel1X 20 2" xfId="2483"/>
    <cellStyle name="SAPBEXHLevel1X 21" xfId="2484"/>
    <cellStyle name="SAPBEXHLevel1X 21 2" xfId="2485"/>
    <cellStyle name="SAPBEXHLevel1X 22" xfId="2486"/>
    <cellStyle name="SAPBEXHLevel1X 22 2" xfId="2487"/>
    <cellStyle name="SAPBEXHLevel1X 23" xfId="2488"/>
    <cellStyle name="SAPBEXHLevel1X 23 2" xfId="2489"/>
    <cellStyle name="SAPBEXHLevel1X 24" xfId="2490"/>
    <cellStyle name="SAPBEXHLevel1X 24 2" xfId="2491"/>
    <cellStyle name="SAPBEXHLevel1X 25" xfId="2492"/>
    <cellStyle name="SAPBEXHLevel1X 25 2" xfId="2493"/>
    <cellStyle name="SAPBEXHLevel1X 26" xfId="2494"/>
    <cellStyle name="SAPBEXHLevel1X 26 2" xfId="2495"/>
    <cellStyle name="SAPBEXHLevel1X 27" xfId="2496"/>
    <cellStyle name="SAPBEXHLevel1X 27 2" xfId="2497"/>
    <cellStyle name="SAPBEXHLevel1X 28" xfId="2498"/>
    <cellStyle name="SAPBEXHLevel1X 28 2" xfId="2499"/>
    <cellStyle name="SAPBEXHLevel1X 29" xfId="2500"/>
    <cellStyle name="SAPBEXHLevel1X 29 2" xfId="2501"/>
    <cellStyle name="SAPBEXHLevel1X 3" xfId="2502"/>
    <cellStyle name="SAPBEXHLevel1X 3 2" xfId="2503"/>
    <cellStyle name="SAPBEXHLevel1X 30" xfId="2504"/>
    <cellStyle name="SAPBEXHLevel1X 30 2" xfId="2505"/>
    <cellStyle name="SAPBEXHLevel1X 31" xfId="2506"/>
    <cellStyle name="SAPBEXHLevel1X 4" xfId="2507"/>
    <cellStyle name="SAPBEXHLevel1X 4 2" xfId="2508"/>
    <cellStyle name="SAPBEXHLevel1X 5" xfId="2509"/>
    <cellStyle name="SAPBEXHLevel1X 5 2" xfId="2510"/>
    <cellStyle name="SAPBEXHLevel1X 6" xfId="2511"/>
    <cellStyle name="SAPBEXHLevel1X 6 2" xfId="2512"/>
    <cellStyle name="SAPBEXHLevel1X 7" xfId="2513"/>
    <cellStyle name="SAPBEXHLevel1X 7 2" xfId="2514"/>
    <cellStyle name="SAPBEXHLevel1X 8" xfId="2515"/>
    <cellStyle name="SAPBEXHLevel1X 8 2" xfId="2516"/>
    <cellStyle name="SAPBEXHLevel1X 9" xfId="2517"/>
    <cellStyle name="SAPBEXHLevel1X 9 2" xfId="2518"/>
    <cellStyle name="SAPBEXHLevel2" xfId="2519"/>
    <cellStyle name="SAPBEXHLevel2 10" xfId="2520"/>
    <cellStyle name="SAPBEXHLevel2 10 2" xfId="2521"/>
    <cellStyle name="SAPBEXHLevel2 11" xfId="2522"/>
    <cellStyle name="SAPBEXHLevel2 11 2" xfId="2523"/>
    <cellStyle name="SAPBEXHLevel2 12" xfId="2524"/>
    <cellStyle name="SAPBEXHLevel2 12 2" xfId="2525"/>
    <cellStyle name="SAPBEXHLevel2 13" xfId="2526"/>
    <cellStyle name="SAPBEXHLevel2 14" xfId="2527"/>
    <cellStyle name="SAPBEXHLevel2 2" xfId="2528"/>
    <cellStyle name="SAPBEXHLevel2 2 10" xfId="2529"/>
    <cellStyle name="SAPBEXHLevel2 2 10 2" xfId="2530"/>
    <cellStyle name="SAPBEXHLevel2 2 11" xfId="2531"/>
    <cellStyle name="SAPBEXHLevel2 2 2" xfId="2532"/>
    <cellStyle name="SAPBEXHLevel2 2 2 2" xfId="2533"/>
    <cellStyle name="SAPBEXHLevel2 2 3" xfId="2534"/>
    <cellStyle name="SAPBEXHLevel2 2 3 2" xfId="2535"/>
    <cellStyle name="SAPBEXHLevel2 2 4" xfId="2536"/>
    <cellStyle name="SAPBEXHLevel2 2 4 2" xfId="2537"/>
    <cellStyle name="SAPBEXHLevel2 2 5" xfId="2538"/>
    <cellStyle name="SAPBEXHLevel2 2 5 2" xfId="2539"/>
    <cellStyle name="SAPBEXHLevel2 2 6" xfId="2540"/>
    <cellStyle name="SAPBEXHLevel2 2 6 2" xfId="2541"/>
    <cellStyle name="SAPBEXHLevel2 2 7" xfId="2542"/>
    <cellStyle name="SAPBEXHLevel2 2 7 2" xfId="2543"/>
    <cellStyle name="SAPBEXHLevel2 2 8" xfId="2544"/>
    <cellStyle name="SAPBEXHLevel2 2 8 2" xfId="2545"/>
    <cellStyle name="SAPBEXHLevel2 2 9" xfId="2546"/>
    <cellStyle name="SAPBEXHLevel2 2 9 2" xfId="2547"/>
    <cellStyle name="SAPBEXHLevel2 2_SAP COST OBJECTS" xfId="2548"/>
    <cellStyle name="SAPBEXHLevel2 3" xfId="2549"/>
    <cellStyle name="SAPBEXHLevel2 3 10" xfId="2550"/>
    <cellStyle name="SAPBEXHLevel2 3 10 2" xfId="2551"/>
    <cellStyle name="SAPBEXHLevel2 3 11" xfId="2552"/>
    <cellStyle name="SAPBEXHLevel2 3 2" xfId="2553"/>
    <cellStyle name="SAPBEXHLevel2 3 2 2" xfId="2554"/>
    <cellStyle name="SAPBEXHLevel2 3 3" xfId="2555"/>
    <cellStyle name="SAPBEXHLevel2 3 3 2" xfId="2556"/>
    <cellStyle name="SAPBEXHLevel2 3 4" xfId="2557"/>
    <cellStyle name="SAPBEXHLevel2 3 4 2" xfId="2558"/>
    <cellStyle name="SAPBEXHLevel2 3 5" xfId="2559"/>
    <cellStyle name="SAPBEXHLevel2 3 5 2" xfId="2560"/>
    <cellStyle name="SAPBEXHLevel2 3 6" xfId="2561"/>
    <cellStyle name="SAPBEXHLevel2 3 6 2" xfId="2562"/>
    <cellStyle name="SAPBEXHLevel2 3 7" xfId="2563"/>
    <cellStyle name="SAPBEXHLevel2 3 7 2" xfId="2564"/>
    <cellStyle name="SAPBEXHLevel2 3 8" xfId="2565"/>
    <cellStyle name="SAPBEXHLevel2 3 8 2" xfId="2566"/>
    <cellStyle name="SAPBEXHLevel2 3 9" xfId="2567"/>
    <cellStyle name="SAPBEXHLevel2 3 9 2" xfId="2568"/>
    <cellStyle name="SAPBEXHLevel2 3_SAP COST OBJECTS" xfId="2569"/>
    <cellStyle name="SAPBEXHLevel2 4" xfId="2570"/>
    <cellStyle name="SAPBEXHLevel2 4 10" xfId="2571"/>
    <cellStyle name="SAPBEXHLevel2 4 10 2" xfId="2572"/>
    <cellStyle name="SAPBEXHLevel2 4 11" xfId="2573"/>
    <cellStyle name="SAPBEXHLevel2 4 2" xfId="2574"/>
    <cellStyle name="SAPBEXHLevel2 4 2 2" xfId="2575"/>
    <cellStyle name="SAPBEXHLevel2 4 3" xfId="2576"/>
    <cellStyle name="SAPBEXHLevel2 4 3 2" xfId="2577"/>
    <cellStyle name="SAPBEXHLevel2 4 4" xfId="2578"/>
    <cellStyle name="SAPBEXHLevel2 4 4 2" xfId="2579"/>
    <cellStyle name="SAPBEXHLevel2 4 5" xfId="2580"/>
    <cellStyle name="SAPBEXHLevel2 4 5 2" xfId="2581"/>
    <cellStyle name="SAPBEXHLevel2 4 6" xfId="2582"/>
    <cellStyle name="SAPBEXHLevel2 4 6 2" xfId="2583"/>
    <cellStyle name="SAPBEXHLevel2 4 7" xfId="2584"/>
    <cellStyle name="SAPBEXHLevel2 4 7 2" xfId="2585"/>
    <cellStyle name="SAPBEXHLevel2 4 8" xfId="2586"/>
    <cellStyle name="SAPBEXHLevel2 4 8 2" xfId="2587"/>
    <cellStyle name="SAPBEXHLevel2 4 9" xfId="2588"/>
    <cellStyle name="SAPBEXHLevel2 4 9 2" xfId="2589"/>
    <cellStyle name="SAPBEXHLevel2 4_SAP COST OBJECTS" xfId="2590"/>
    <cellStyle name="SAPBEXHLevel2 5" xfId="2591"/>
    <cellStyle name="SAPBEXHLevel2 5 2" xfId="2592"/>
    <cellStyle name="SAPBEXHLevel2 6" xfId="2593"/>
    <cellStyle name="SAPBEXHLevel2 6 2" xfId="2594"/>
    <cellStyle name="SAPBEXHLevel2 7" xfId="2595"/>
    <cellStyle name="SAPBEXHLevel2 7 2" xfId="2596"/>
    <cellStyle name="SAPBEXHLevel2 8" xfId="2597"/>
    <cellStyle name="SAPBEXHLevel2 8 2" xfId="2598"/>
    <cellStyle name="SAPBEXHLevel2 9" xfId="2599"/>
    <cellStyle name="SAPBEXHLevel2 9 2" xfId="2600"/>
    <cellStyle name="SAPBEXHLevel2_sap cost object loading details" xfId="2601"/>
    <cellStyle name="SAPBEXHLevel2X" xfId="2602"/>
    <cellStyle name="SAPBEXHLevel2X 10" xfId="2603"/>
    <cellStyle name="SAPBEXHLevel2X 10 2" xfId="2604"/>
    <cellStyle name="SAPBEXHLevel2X 11" xfId="2605"/>
    <cellStyle name="SAPBEXHLevel2X 11 2" xfId="2606"/>
    <cellStyle name="SAPBEXHLevel2X 12" xfId="2607"/>
    <cellStyle name="SAPBEXHLevel2X 12 2" xfId="2608"/>
    <cellStyle name="SAPBEXHLevel2X 13" xfId="2609"/>
    <cellStyle name="SAPBEXHLevel2X 14" xfId="2610"/>
    <cellStyle name="SAPBEXHLevel2X 2" xfId="2611"/>
    <cellStyle name="SAPBEXHLevel2X 2 10" xfId="2612"/>
    <cellStyle name="SAPBEXHLevel2X 2 10 2" xfId="2613"/>
    <cellStyle name="SAPBEXHLevel2X 2 11" xfId="2614"/>
    <cellStyle name="SAPBEXHLevel2X 2 2" xfId="2615"/>
    <cellStyle name="SAPBEXHLevel2X 2 2 2" xfId="2616"/>
    <cellStyle name="SAPBEXHLevel2X 2 3" xfId="2617"/>
    <cellStyle name="SAPBEXHLevel2X 2 3 2" xfId="2618"/>
    <cellStyle name="SAPBEXHLevel2X 2 4" xfId="2619"/>
    <cellStyle name="SAPBEXHLevel2X 2 4 2" xfId="2620"/>
    <cellStyle name="SAPBEXHLevel2X 2 5" xfId="2621"/>
    <cellStyle name="SAPBEXHLevel2X 2 5 2" xfId="2622"/>
    <cellStyle name="SAPBEXHLevel2X 2 6" xfId="2623"/>
    <cellStyle name="SAPBEXHLevel2X 2 6 2" xfId="2624"/>
    <cellStyle name="SAPBEXHLevel2X 2 7" xfId="2625"/>
    <cellStyle name="SAPBEXHLevel2X 2 7 2" xfId="2626"/>
    <cellStyle name="SAPBEXHLevel2X 2 8" xfId="2627"/>
    <cellStyle name="SAPBEXHLevel2X 2 8 2" xfId="2628"/>
    <cellStyle name="SAPBEXHLevel2X 2 9" xfId="2629"/>
    <cellStyle name="SAPBEXHLevel2X 2 9 2" xfId="2630"/>
    <cellStyle name="SAPBEXHLevel2X 2_SAP COST OBJECTS" xfId="2631"/>
    <cellStyle name="SAPBEXHLevel2X 3" xfId="2632"/>
    <cellStyle name="SAPBEXHLevel2X 3 10" xfId="2633"/>
    <cellStyle name="SAPBEXHLevel2X 3 10 2" xfId="2634"/>
    <cellStyle name="SAPBEXHLevel2X 3 11" xfId="2635"/>
    <cellStyle name="SAPBEXHLevel2X 3 2" xfId="2636"/>
    <cellStyle name="SAPBEXHLevel2X 3 2 2" xfId="2637"/>
    <cellStyle name="SAPBEXHLevel2X 3 3" xfId="2638"/>
    <cellStyle name="SAPBEXHLevel2X 3 3 2" xfId="2639"/>
    <cellStyle name="SAPBEXHLevel2X 3 4" xfId="2640"/>
    <cellStyle name="SAPBEXHLevel2X 3 4 2" xfId="2641"/>
    <cellStyle name="SAPBEXHLevel2X 3 5" xfId="2642"/>
    <cellStyle name="SAPBEXHLevel2X 3 5 2" xfId="2643"/>
    <cellStyle name="SAPBEXHLevel2X 3 6" xfId="2644"/>
    <cellStyle name="SAPBEXHLevel2X 3 6 2" xfId="2645"/>
    <cellStyle name="SAPBEXHLevel2X 3 7" xfId="2646"/>
    <cellStyle name="SAPBEXHLevel2X 3 7 2" xfId="2647"/>
    <cellStyle name="SAPBEXHLevel2X 3 8" xfId="2648"/>
    <cellStyle name="SAPBEXHLevel2X 3 8 2" xfId="2649"/>
    <cellStyle name="SAPBEXHLevel2X 3 9" xfId="2650"/>
    <cellStyle name="SAPBEXHLevel2X 3 9 2" xfId="2651"/>
    <cellStyle name="SAPBEXHLevel2X 3_SAP COST OBJECTS" xfId="2652"/>
    <cellStyle name="SAPBEXHLevel2X 4" xfId="2653"/>
    <cellStyle name="SAPBEXHLevel2X 4 10" xfId="2654"/>
    <cellStyle name="SAPBEXHLevel2X 4 10 2" xfId="2655"/>
    <cellStyle name="SAPBEXHLevel2X 4 11" xfId="2656"/>
    <cellStyle name="SAPBEXHLevel2X 4 2" xfId="2657"/>
    <cellStyle name="SAPBEXHLevel2X 4 2 2" xfId="2658"/>
    <cellStyle name="SAPBEXHLevel2X 4 3" xfId="2659"/>
    <cellStyle name="SAPBEXHLevel2X 4 3 2" xfId="2660"/>
    <cellStyle name="SAPBEXHLevel2X 4 4" xfId="2661"/>
    <cellStyle name="SAPBEXHLevel2X 4 4 2" xfId="2662"/>
    <cellStyle name="SAPBEXHLevel2X 4 5" xfId="2663"/>
    <cellStyle name="SAPBEXHLevel2X 4 5 2" xfId="2664"/>
    <cellStyle name="SAPBEXHLevel2X 4 6" xfId="2665"/>
    <cellStyle name="SAPBEXHLevel2X 4 6 2" xfId="2666"/>
    <cellStyle name="SAPBEXHLevel2X 4 7" xfId="2667"/>
    <cellStyle name="SAPBEXHLevel2X 4 7 2" xfId="2668"/>
    <cellStyle name="SAPBEXHLevel2X 4 8" xfId="2669"/>
    <cellStyle name="SAPBEXHLevel2X 4 8 2" xfId="2670"/>
    <cellStyle name="SAPBEXHLevel2X 4 9" xfId="2671"/>
    <cellStyle name="SAPBEXHLevel2X 4 9 2" xfId="2672"/>
    <cellStyle name="SAPBEXHLevel2X 4_SAP COST OBJECTS" xfId="2673"/>
    <cellStyle name="SAPBEXHLevel2X 5" xfId="2674"/>
    <cellStyle name="SAPBEXHLevel2X 5 2" xfId="2675"/>
    <cellStyle name="SAPBEXHLevel2X 6" xfId="2676"/>
    <cellStyle name="SAPBEXHLevel2X 6 2" xfId="2677"/>
    <cellStyle name="SAPBEXHLevel2X 7" xfId="2678"/>
    <cellStyle name="SAPBEXHLevel2X 7 2" xfId="2679"/>
    <cellStyle name="SAPBEXHLevel2X 8" xfId="2680"/>
    <cellStyle name="SAPBEXHLevel2X 8 2" xfId="2681"/>
    <cellStyle name="SAPBEXHLevel2X 9" xfId="2682"/>
    <cellStyle name="SAPBEXHLevel2X 9 2" xfId="2683"/>
    <cellStyle name="SAPBEXHLevel2X_sap cost object loading details" xfId="2684"/>
    <cellStyle name="SAPBEXHLevel3" xfId="2685"/>
    <cellStyle name="SAPBEXHLevel3 10" xfId="2686"/>
    <cellStyle name="SAPBEXHLevel3 10 2" xfId="2687"/>
    <cellStyle name="SAPBEXHLevel3 11" xfId="2688"/>
    <cellStyle name="SAPBEXHLevel3 11 2" xfId="2689"/>
    <cellStyle name="SAPBEXHLevel3 12" xfId="2690"/>
    <cellStyle name="SAPBEXHLevel3 12 2" xfId="2691"/>
    <cellStyle name="SAPBEXHLevel3 13" xfId="2692"/>
    <cellStyle name="SAPBEXHLevel3 14" xfId="2693"/>
    <cellStyle name="SAPBEXHLevel3 2" xfId="2694"/>
    <cellStyle name="SAPBEXHLevel3 2 10" xfId="2695"/>
    <cellStyle name="SAPBEXHLevel3 2 10 2" xfId="2696"/>
    <cellStyle name="SAPBEXHLevel3 2 11" xfId="2697"/>
    <cellStyle name="SAPBEXHLevel3 2 2" xfId="2698"/>
    <cellStyle name="SAPBEXHLevel3 2 2 2" xfId="2699"/>
    <cellStyle name="SAPBEXHLevel3 2 3" xfId="2700"/>
    <cellStyle name="SAPBEXHLevel3 2 3 2" xfId="2701"/>
    <cellStyle name="SAPBEXHLevel3 2 4" xfId="2702"/>
    <cellStyle name="SAPBEXHLevel3 2 4 2" xfId="2703"/>
    <cellStyle name="SAPBEXHLevel3 2 5" xfId="2704"/>
    <cellStyle name="SAPBEXHLevel3 2 5 2" xfId="2705"/>
    <cellStyle name="SAPBEXHLevel3 2 6" xfId="2706"/>
    <cellStyle name="SAPBEXHLevel3 2 6 2" xfId="2707"/>
    <cellStyle name="SAPBEXHLevel3 2 7" xfId="2708"/>
    <cellStyle name="SAPBEXHLevel3 2 7 2" xfId="2709"/>
    <cellStyle name="SAPBEXHLevel3 2 8" xfId="2710"/>
    <cellStyle name="SAPBEXHLevel3 2 8 2" xfId="2711"/>
    <cellStyle name="SAPBEXHLevel3 2 9" xfId="2712"/>
    <cellStyle name="SAPBEXHLevel3 2 9 2" xfId="2713"/>
    <cellStyle name="SAPBEXHLevel3 2_SAP COST OBJECTS" xfId="2714"/>
    <cellStyle name="SAPBEXHLevel3 3" xfId="2715"/>
    <cellStyle name="SAPBEXHLevel3 3 10" xfId="2716"/>
    <cellStyle name="SAPBEXHLevel3 3 10 2" xfId="2717"/>
    <cellStyle name="SAPBEXHLevel3 3 11" xfId="2718"/>
    <cellStyle name="SAPBEXHLevel3 3 2" xfId="2719"/>
    <cellStyle name="SAPBEXHLevel3 3 2 2" xfId="2720"/>
    <cellStyle name="SAPBEXHLevel3 3 3" xfId="2721"/>
    <cellStyle name="SAPBEXHLevel3 3 3 2" xfId="2722"/>
    <cellStyle name="SAPBEXHLevel3 3 4" xfId="2723"/>
    <cellStyle name="SAPBEXHLevel3 3 4 2" xfId="2724"/>
    <cellStyle name="SAPBEXHLevel3 3 5" xfId="2725"/>
    <cellStyle name="SAPBEXHLevel3 3 5 2" xfId="2726"/>
    <cellStyle name="SAPBEXHLevel3 3 6" xfId="2727"/>
    <cellStyle name="SAPBEXHLevel3 3 6 2" xfId="2728"/>
    <cellStyle name="SAPBEXHLevel3 3 7" xfId="2729"/>
    <cellStyle name="SAPBEXHLevel3 3 7 2" xfId="2730"/>
    <cellStyle name="SAPBEXHLevel3 3 8" xfId="2731"/>
    <cellStyle name="SAPBEXHLevel3 3 8 2" xfId="2732"/>
    <cellStyle name="SAPBEXHLevel3 3 9" xfId="2733"/>
    <cellStyle name="SAPBEXHLevel3 3 9 2" xfId="2734"/>
    <cellStyle name="SAPBEXHLevel3 3_SAP COST OBJECTS" xfId="2735"/>
    <cellStyle name="SAPBEXHLevel3 4" xfId="2736"/>
    <cellStyle name="SAPBEXHLevel3 4 10" xfId="2737"/>
    <cellStyle name="SAPBEXHLevel3 4 10 2" xfId="2738"/>
    <cellStyle name="SAPBEXHLevel3 4 11" xfId="2739"/>
    <cellStyle name="SAPBEXHLevel3 4 2" xfId="2740"/>
    <cellStyle name="SAPBEXHLevel3 4 2 2" xfId="2741"/>
    <cellStyle name="SAPBEXHLevel3 4 3" xfId="2742"/>
    <cellStyle name="SAPBEXHLevel3 4 3 2" xfId="2743"/>
    <cellStyle name="SAPBEXHLevel3 4 4" xfId="2744"/>
    <cellStyle name="SAPBEXHLevel3 4 4 2" xfId="2745"/>
    <cellStyle name="SAPBEXHLevel3 4 5" xfId="2746"/>
    <cellStyle name="SAPBEXHLevel3 4 5 2" xfId="2747"/>
    <cellStyle name="SAPBEXHLevel3 4 6" xfId="2748"/>
    <cellStyle name="SAPBEXHLevel3 4 6 2" xfId="2749"/>
    <cellStyle name="SAPBEXHLevel3 4 7" xfId="2750"/>
    <cellStyle name="SAPBEXHLevel3 4 7 2" xfId="2751"/>
    <cellStyle name="SAPBEXHLevel3 4 8" xfId="2752"/>
    <cellStyle name="SAPBEXHLevel3 4 8 2" xfId="2753"/>
    <cellStyle name="SAPBEXHLevel3 4 9" xfId="2754"/>
    <cellStyle name="SAPBEXHLevel3 4 9 2" xfId="2755"/>
    <cellStyle name="SAPBEXHLevel3 4_SAP COST OBJECTS" xfId="2756"/>
    <cellStyle name="SAPBEXHLevel3 5" xfId="2757"/>
    <cellStyle name="SAPBEXHLevel3 5 2" xfId="2758"/>
    <cellStyle name="SAPBEXHLevel3 6" xfId="2759"/>
    <cellStyle name="SAPBEXHLevel3 6 2" xfId="2760"/>
    <cellStyle name="SAPBEXHLevel3 7" xfId="2761"/>
    <cellStyle name="SAPBEXHLevel3 7 2" xfId="2762"/>
    <cellStyle name="SAPBEXHLevel3 8" xfId="2763"/>
    <cellStyle name="SAPBEXHLevel3 8 2" xfId="2764"/>
    <cellStyle name="SAPBEXHLevel3 9" xfId="2765"/>
    <cellStyle name="SAPBEXHLevel3 9 2" xfId="2766"/>
    <cellStyle name="SAPBEXHLevel3_sap cost object loading details" xfId="2767"/>
    <cellStyle name="SAPBEXHLevel3X" xfId="2768"/>
    <cellStyle name="SAPBEXHLevel3X 10" xfId="2769"/>
    <cellStyle name="SAPBEXHLevel3X 10 2" xfId="2770"/>
    <cellStyle name="SAPBEXHLevel3X 11" xfId="2771"/>
    <cellStyle name="SAPBEXHLevel3X 11 2" xfId="2772"/>
    <cellStyle name="SAPBEXHLevel3X 12" xfId="2773"/>
    <cellStyle name="SAPBEXHLevel3X 12 2" xfId="2774"/>
    <cellStyle name="SAPBEXHLevel3X 13" xfId="2775"/>
    <cellStyle name="SAPBEXHLevel3X 14" xfId="2776"/>
    <cellStyle name="SAPBEXHLevel3X 2" xfId="2777"/>
    <cellStyle name="SAPBEXHLevel3X 2 10" xfId="2778"/>
    <cellStyle name="SAPBEXHLevel3X 2 10 2" xfId="2779"/>
    <cellStyle name="SAPBEXHLevel3X 2 11" xfId="2780"/>
    <cellStyle name="SAPBEXHLevel3X 2 2" xfId="2781"/>
    <cellStyle name="SAPBEXHLevel3X 2 2 2" xfId="2782"/>
    <cellStyle name="SAPBEXHLevel3X 2 3" xfId="2783"/>
    <cellStyle name="SAPBEXHLevel3X 2 3 2" xfId="2784"/>
    <cellStyle name="SAPBEXHLevel3X 2 4" xfId="2785"/>
    <cellStyle name="SAPBEXHLevel3X 2 4 2" xfId="2786"/>
    <cellStyle name="SAPBEXHLevel3X 2 5" xfId="2787"/>
    <cellStyle name="SAPBEXHLevel3X 2 5 2" xfId="2788"/>
    <cellStyle name="SAPBEXHLevel3X 2 6" xfId="2789"/>
    <cellStyle name="SAPBEXHLevel3X 2 6 2" xfId="2790"/>
    <cellStyle name="SAPBEXHLevel3X 2 7" xfId="2791"/>
    <cellStyle name="SAPBEXHLevel3X 2 7 2" xfId="2792"/>
    <cellStyle name="SAPBEXHLevel3X 2 8" xfId="2793"/>
    <cellStyle name="SAPBEXHLevel3X 2 8 2" xfId="2794"/>
    <cellStyle name="SAPBEXHLevel3X 2 9" xfId="2795"/>
    <cellStyle name="SAPBEXHLevel3X 2 9 2" xfId="2796"/>
    <cellStyle name="SAPBEXHLevel3X 2_SAP COST OBJECTS" xfId="2797"/>
    <cellStyle name="SAPBEXHLevel3X 3" xfId="2798"/>
    <cellStyle name="SAPBEXHLevel3X 3 10" xfId="2799"/>
    <cellStyle name="SAPBEXHLevel3X 3 10 2" xfId="2800"/>
    <cellStyle name="SAPBEXHLevel3X 3 11" xfId="2801"/>
    <cellStyle name="SAPBEXHLevel3X 3 2" xfId="2802"/>
    <cellStyle name="SAPBEXHLevel3X 3 2 2" xfId="2803"/>
    <cellStyle name="SAPBEXHLevel3X 3 3" xfId="2804"/>
    <cellStyle name="SAPBEXHLevel3X 3 3 2" xfId="2805"/>
    <cellStyle name="SAPBEXHLevel3X 3 4" xfId="2806"/>
    <cellStyle name="SAPBEXHLevel3X 3 4 2" xfId="2807"/>
    <cellStyle name="SAPBEXHLevel3X 3 5" xfId="2808"/>
    <cellStyle name="SAPBEXHLevel3X 3 5 2" xfId="2809"/>
    <cellStyle name="SAPBEXHLevel3X 3 6" xfId="2810"/>
    <cellStyle name="SAPBEXHLevel3X 3 6 2" xfId="2811"/>
    <cellStyle name="SAPBEXHLevel3X 3 7" xfId="2812"/>
    <cellStyle name="SAPBEXHLevel3X 3 7 2" xfId="2813"/>
    <cellStyle name="SAPBEXHLevel3X 3 8" xfId="2814"/>
    <cellStyle name="SAPBEXHLevel3X 3 8 2" xfId="2815"/>
    <cellStyle name="SAPBEXHLevel3X 3 9" xfId="2816"/>
    <cellStyle name="SAPBEXHLevel3X 3 9 2" xfId="2817"/>
    <cellStyle name="SAPBEXHLevel3X 3_SAP COST OBJECTS" xfId="2818"/>
    <cellStyle name="SAPBEXHLevel3X 4" xfId="2819"/>
    <cellStyle name="SAPBEXHLevel3X 4 10" xfId="2820"/>
    <cellStyle name="SAPBEXHLevel3X 4 10 2" xfId="2821"/>
    <cellStyle name="SAPBEXHLevel3X 4 11" xfId="2822"/>
    <cellStyle name="SAPBEXHLevel3X 4 2" xfId="2823"/>
    <cellStyle name="SAPBEXHLevel3X 4 2 2" xfId="2824"/>
    <cellStyle name="SAPBEXHLevel3X 4 3" xfId="2825"/>
    <cellStyle name="SAPBEXHLevel3X 4 3 2" xfId="2826"/>
    <cellStyle name="SAPBEXHLevel3X 4 4" xfId="2827"/>
    <cellStyle name="SAPBEXHLevel3X 4 4 2" xfId="2828"/>
    <cellStyle name="SAPBEXHLevel3X 4 5" xfId="2829"/>
    <cellStyle name="SAPBEXHLevel3X 4 5 2" xfId="2830"/>
    <cellStyle name="SAPBEXHLevel3X 4 6" xfId="2831"/>
    <cellStyle name="SAPBEXHLevel3X 4 6 2" xfId="2832"/>
    <cellStyle name="SAPBEXHLevel3X 4 7" xfId="2833"/>
    <cellStyle name="SAPBEXHLevel3X 4 7 2" xfId="2834"/>
    <cellStyle name="SAPBEXHLevel3X 4 8" xfId="2835"/>
    <cellStyle name="SAPBEXHLevel3X 4 8 2" xfId="2836"/>
    <cellStyle name="SAPBEXHLevel3X 4 9" xfId="2837"/>
    <cellStyle name="SAPBEXHLevel3X 4 9 2" xfId="2838"/>
    <cellStyle name="SAPBEXHLevel3X 4_SAP COST OBJECTS" xfId="2839"/>
    <cellStyle name="SAPBEXHLevel3X 5" xfId="2840"/>
    <cellStyle name="SAPBEXHLevel3X 5 2" xfId="2841"/>
    <cellStyle name="SAPBEXHLevel3X 6" xfId="2842"/>
    <cellStyle name="SAPBEXHLevel3X 6 2" xfId="2843"/>
    <cellStyle name="SAPBEXHLevel3X 7" xfId="2844"/>
    <cellStyle name="SAPBEXHLevel3X 7 2" xfId="2845"/>
    <cellStyle name="SAPBEXHLevel3X 8" xfId="2846"/>
    <cellStyle name="SAPBEXHLevel3X 8 2" xfId="2847"/>
    <cellStyle name="SAPBEXHLevel3X 9" xfId="2848"/>
    <cellStyle name="SAPBEXHLevel3X 9 2" xfId="2849"/>
    <cellStyle name="SAPBEXHLevel3X_sap cost object loading details" xfId="2850"/>
    <cellStyle name="SAPBEXresData" xfId="2851"/>
    <cellStyle name="SAPBEXresData 10" xfId="2852"/>
    <cellStyle name="SAPBEXresData 10 2" xfId="2853"/>
    <cellStyle name="SAPBEXresData 11" xfId="2854"/>
    <cellStyle name="SAPBEXresData 11 2" xfId="2855"/>
    <cellStyle name="SAPBEXresData 12" xfId="2856"/>
    <cellStyle name="SAPBEXresData 12 2" xfId="2857"/>
    <cellStyle name="SAPBEXresData 13" xfId="2858"/>
    <cellStyle name="SAPBEXresData 13 2" xfId="2859"/>
    <cellStyle name="SAPBEXresData 14" xfId="2860"/>
    <cellStyle name="SAPBEXresData 14 2" xfId="2861"/>
    <cellStyle name="SAPBEXresData 15" xfId="2862"/>
    <cellStyle name="SAPBEXresData 15 2" xfId="2863"/>
    <cellStyle name="SAPBEXresData 16" xfId="2864"/>
    <cellStyle name="SAPBEXresData 16 2" xfId="2865"/>
    <cellStyle name="SAPBEXresData 17" xfId="2866"/>
    <cellStyle name="SAPBEXresData 17 2" xfId="2867"/>
    <cellStyle name="SAPBEXresData 18" xfId="2868"/>
    <cellStyle name="SAPBEXresData 18 2" xfId="2869"/>
    <cellStyle name="SAPBEXresData 19" xfId="2870"/>
    <cellStyle name="SAPBEXresData 19 2" xfId="2871"/>
    <cellStyle name="SAPBEXresData 2" xfId="2872"/>
    <cellStyle name="SAPBEXresData 2 2" xfId="2873"/>
    <cellStyle name="SAPBEXresData 20" xfId="2874"/>
    <cellStyle name="SAPBEXresData 20 2" xfId="2875"/>
    <cellStyle name="SAPBEXresData 21" xfId="2876"/>
    <cellStyle name="SAPBEXresData 21 2" xfId="2877"/>
    <cellStyle name="SAPBEXresData 22" xfId="2878"/>
    <cellStyle name="SAPBEXresData 22 2" xfId="2879"/>
    <cellStyle name="SAPBEXresData 23" xfId="2880"/>
    <cellStyle name="SAPBEXresData 3" xfId="2881"/>
    <cellStyle name="SAPBEXresData 3 2" xfId="2882"/>
    <cellStyle name="SAPBEXresData 4" xfId="2883"/>
    <cellStyle name="SAPBEXresData 4 2" xfId="2884"/>
    <cellStyle name="SAPBEXresData 5" xfId="2885"/>
    <cellStyle name="SAPBEXresData 5 2" xfId="2886"/>
    <cellStyle name="SAPBEXresData 6" xfId="2887"/>
    <cellStyle name="SAPBEXresData 6 2" xfId="2888"/>
    <cellStyle name="SAPBEXresData 7" xfId="2889"/>
    <cellStyle name="SAPBEXresData 7 2" xfId="2890"/>
    <cellStyle name="SAPBEXresData 8" xfId="2891"/>
    <cellStyle name="SAPBEXresData 8 2" xfId="2892"/>
    <cellStyle name="SAPBEXresData 9" xfId="2893"/>
    <cellStyle name="SAPBEXresData 9 2" xfId="2894"/>
    <cellStyle name="SAPBEXresDataEmph" xfId="2895"/>
    <cellStyle name="SAPBEXresDataEmph 2" xfId="2896"/>
    <cellStyle name="SAPBEXresItem" xfId="2897"/>
    <cellStyle name="SAPBEXresItem 10" xfId="2898"/>
    <cellStyle name="SAPBEXresItem 10 2" xfId="2899"/>
    <cellStyle name="SAPBEXresItem 11" xfId="2900"/>
    <cellStyle name="SAPBEXresItem 11 2" xfId="2901"/>
    <cellStyle name="SAPBEXresItem 12" xfId="2902"/>
    <cellStyle name="SAPBEXresItem 12 2" xfId="2903"/>
    <cellStyle name="SAPBEXresItem 13" xfId="2904"/>
    <cellStyle name="SAPBEXresItem 13 2" xfId="2905"/>
    <cellStyle name="SAPBEXresItem 14" xfId="2906"/>
    <cellStyle name="SAPBEXresItem 14 2" xfId="2907"/>
    <cellStyle name="SAPBEXresItem 15" xfId="2908"/>
    <cellStyle name="SAPBEXresItem 15 2" xfId="2909"/>
    <cellStyle name="SAPBEXresItem 16" xfId="2910"/>
    <cellStyle name="SAPBEXresItem 16 2" xfId="2911"/>
    <cellStyle name="SAPBEXresItem 17" xfId="2912"/>
    <cellStyle name="SAPBEXresItem 17 2" xfId="2913"/>
    <cellStyle name="SAPBEXresItem 18" xfId="2914"/>
    <cellStyle name="SAPBEXresItem 18 2" xfId="2915"/>
    <cellStyle name="SAPBEXresItem 19" xfId="2916"/>
    <cellStyle name="SAPBEXresItem 19 2" xfId="2917"/>
    <cellStyle name="SAPBEXresItem 2" xfId="2918"/>
    <cellStyle name="SAPBEXresItem 2 2" xfId="2919"/>
    <cellStyle name="SAPBEXresItem 20" xfId="2920"/>
    <cellStyle name="SAPBEXresItem 20 2" xfId="2921"/>
    <cellStyle name="SAPBEXresItem 21" xfId="2922"/>
    <cellStyle name="SAPBEXresItem 21 2" xfId="2923"/>
    <cellStyle name="SAPBEXresItem 22" xfId="2924"/>
    <cellStyle name="SAPBEXresItem 22 2" xfId="2925"/>
    <cellStyle name="SAPBEXresItem 23" xfId="2926"/>
    <cellStyle name="SAPBEXresItem 3" xfId="2927"/>
    <cellStyle name="SAPBEXresItem 3 2" xfId="2928"/>
    <cellStyle name="SAPBEXresItem 4" xfId="2929"/>
    <cellStyle name="SAPBEXresItem 4 2" xfId="2930"/>
    <cellStyle name="SAPBEXresItem 5" xfId="2931"/>
    <cellStyle name="SAPBEXresItem 5 2" xfId="2932"/>
    <cellStyle name="SAPBEXresItem 6" xfId="2933"/>
    <cellStyle name="SAPBEXresItem 6 2" xfId="2934"/>
    <cellStyle name="SAPBEXresItem 7" xfId="2935"/>
    <cellStyle name="SAPBEXresItem 7 2" xfId="2936"/>
    <cellStyle name="SAPBEXresItem 8" xfId="2937"/>
    <cellStyle name="SAPBEXresItem 8 2" xfId="2938"/>
    <cellStyle name="SAPBEXresItem 9" xfId="2939"/>
    <cellStyle name="SAPBEXresItem 9 2" xfId="2940"/>
    <cellStyle name="SAPBEXresItemX" xfId="2941"/>
    <cellStyle name="SAPBEXresItemX 10" xfId="2942"/>
    <cellStyle name="SAPBEXresItemX 10 2" xfId="2943"/>
    <cellStyle name="SAPBEXresItemX 11" xfId="2944"/>
    <cellStyle name="SAPBEXresItemX 11 2" xfId="2945"/>
    <cellStyle name="SAPBEXresItemX 12" xfId="2946"/>
    <cellStyle name="SAPBEXresItemX 12 2" xfId="2947"/>
    <cellStyle name="SAPBEXresItemX 13" xfId="2948"/>
    <cellStyle name="SAPBEXresItemX 13 2" xfId="2949"/>
    <cellStyle name="SAPBEXresItemX 14" xfId="2950"/>
    <cellStyle name="SAPBEXresItemX 14 2" xfId="2951"/>
    <cellStyle name="SAPBEXresItemX 15" xfId="2952"/>
    <cellStyle name="SAPBEXresItemX 15 2" xfId="2953"/>
    <cellStyle name="SAPBEXresItemX 16" xfId="2954"/>
    <cellStyle name="SAPBEXresItemX 16 2" xfId="2955"/>
    <cellStyle name="SAPBEXresItemX 17" xfId="2956"/>
    <cellStyle name="SAPBEXresItemX 17 2" xfId="2957"/>
    <cellStyle name="SAPBEXresItemX 18" xfId="2958"/>
    <cellStyle name="SAPBEXresItemX 18 2" xfId="2959"/>
    <cellStyle name="SAPBEXresItemX 19" xfId="2960"/>
    <cellStyle name="SAPBEXresItemX 19 2" xfId="2961"/>
    <cellStyle name="SAPBEXresItemX 2" xfId="2962"/>
    <cellStyle name="SAPBEXresItemX 2 2" xfId="2963"/>
    <cellStyle name="SAPBEXresItemX 20" xfId="2964"/>
    <cellStyle name="SAPBEXresItemX 20 2" xfId="2965"/>
    <cellStyle name="SAPBEXresItemX 21" xfId="2966"/>
    <cellStyle name="SAPBEXresItemX 21 2" xfId="2967"/>
    <cellStyle name="SAPBEXresItemX 22" xfId="2968"/>
    <cellStyle name="SAPBEXresItemX 22 2" xfId="2969"/>
    <cellStyle name="SAPBEXresItemX 23" xfId="2970"/>
    <cellStyle name="SAPBEXresItemX 3" xfId="2971"/>
    <cellStyle name="SAPBEXresItemX 3 2" xfId="2972"/>
    <cellStyle name="SAPBEXresItemX 4" xfId="2973"/>
    <cellStyle name="SAPBEXresItemX 4 2" xfId="2974"/>
    <cellStyle name="SAPBEXresItemX 5" xfId="2975"/>
    <cellStyle name="SAPBEXresItemX 5 2" xfId="2976"/>
    <cellStyle name="SAPBEXresItemX 6" xfId="2977"/>
    <cellStyle name="SAPBEXresItemX 6 2" xfId="2978"/>
    <cellStyle name="SAPBEXresItemX 7" xfId="2979"/>
    <cellStyle name="SAPBEXresItemX 7 2" xfId="2980"/>
    <cellStyle name="SAPBEXresItemX 8" xfId="2981"/>
    <cellStyle name="SAPBEXresItemX 8 2" xfId="2982"/>
    <cellStyle name="SAPBEXresItemX 9" xfId="2983"/>
    <cellStyle name="SAPBEXresItemX 9 2" xfId="2984"/>
    <cellStyle name="SAPBEXstdData" xfId="2985"/>
    <cellStyle name="SAPBEXstdData 10" xfId="2986"/>
    <cellStyle name="SAPBEXstdData 10 2" xfId="2987"/>
    <cellStyle name="SAPBEXstdData 11" xfId="2988"/>
    <cellStyle name="SAPBEXstdData 11 2" xfId="2989"/>
    <cellStyle name="SAPBEXstdData 12" xfId="2990"/>
    <cellStyle name="SAPBEXstdData 12 2" xfId="2991"/>
    <cellStyle name="SAPBEXstdData 13" xfId="2992"/>
    <cellStyle name="SAPBEXstdData 13 2" xfId="2993"/>
    <cellStyle name="SAPBEXstdData 14" xfId="2994"/>
    <cellStyle name="SAPBEXstdData 14 2" xfId="2995"/>
    <cellStyle name="SAPBEXstdData 15" xfId="2996"/>
    <cellStyle name="SAPBEXstdData 15 2" xfId="2997"/>
    <cellStyle name="SAPBEXstdData 16" xfId="2998"/>
    <cellStyle name="SAPBEXstdData 16 2" xfId="2999"/>
    <cellStyle name="SAPBEXstdData 17" xfId="3000"/>
    <cellStyle name="SAPBEXstdData 17 2" xfId="3001"/>
    <cellStyle name="SAPBEXstdData 18" xfId="3002"/>
    <cellStyle name="SAPBEXstdData 18 2" xfId="3003"/>
    <cellStyle name="SAPBEXstdData 19" xfId="3004"/>
    <cellStyle name="SAPBEXstdData 19 2" xfId="3005"/>
    <cellStyle name="SAPBEXstdData 2" xfId="3006"/>
    <cellStyle name="SAPBEXstdData 2 2" xfId="3007"/>
    <cellStyle name="SAPBEXstdData 20" xfId="3008"/>
    <cellStyle name="SAPBEXstdData 20 2" xfId="3009"/>
    <cellStyle name="SAPBEXstdData 21" xfId="3010"/>
    <cellStyle name="SAPBEXstdData 21 2" xfId="3011"/>
    <cellStyle name="SAPBEXstdData 22" xfId="3012"/>
    <cellStyle name="SAPBEXstdData 22 2" xfId="3013"/>
    <cellStyle name="SAPBEXstdData 23" xfId="3014"/>
    <cellStyle name="SAPBEXstdData 3" xfId="3015"/>
    <cellStyle name="SAPBEXstdData 3 2" xfId="3016"/>
    <cellStyle name="SAPBEXstdData 4" xfId="3017"/>
    <cellStyle name="SAPBEXstdData 4 2" xfId="3018"/>
    <cellStyle name="SAPBEXstdData 5" xfId="3019"/>
    <cellStyle name="SAPBEXstdData 5 2" xfId="3020"/>
    <cellStyle name="SAPBEXstdData 6" xfId="3021"/>
    <cellStyle name="SAPBEXstdData 6 2" xfId="3022"/>
    <cellStyle name="SAPBEXstdData 7" xfId="3023"/>
    <cellStyle name="SAPBEXstdData 7 2" xfId="3024"/>
    <cellStyle name="SAPBEXstdData 8" xfId="3025"/>
    <cellStyle name="SAPBEXstdData 8 2" xfId="3026"/>
    <cellStyle name="SAPBEXstdData 9" xfId="3027"/>
    <cellStyle name="SAPBEXstdData 9 2" xfId="3028"/>
    <cellStyle name="SAPBEXstdDataEmph" xfId="3029"/>
    <cellStyle name="SAPBEXstdDataEmph 2" xfId="3030"/>
    <cellStyle name="SAPBEXstdItem" xfId="3031"/>
    <cellStyle name="SAPBEXstdItem 10" xfId="3032"/>
    <cellStyle name="SAPBEXstdItem 10 2" xfId="3033"/>
    <cellStyle name="SAPBEXstdItem 11" xfId="3034"/>
    <cellStyle name="SAPBEXstdItem 11 2" xfId="3035"/>
    <cellStyle name="SAPBEXstdItem 12" xfId="3036"/>
    <cellStyle name="SAPBEXstdItem 12 2" xfId="3037"/>
    <cellStyle name="SAPBEXstdItem 13" xfId="3038"/>
    <cellStyle name="SAPBEXstdItem 13 2" xfId="3039"/>
    <cellStyle name="SAPBEXstdItem 14" xfId="3040"/>
    <cellStyle name="SAPBEXstdItem 14 2" xfId="3041"/>
    <cellStyle name="SAPBEXstdItem 15" xfId="3042"/>
    <cellStyle name="SAPBEXstdItem 15 2" xfId="3043"/>
    <cellStyle name="SAPBEXstdItem 16" xfId="3044"/>
    <cellStyle name="SAPBEXstdItem 16 2" xfId="3045"/>
    <cellStyle name="SAPBEXstdItem 17" xfId="3046"/>
    <cellStyle name="SAPBEXstdItem 17 2" xfId="3047"/>
    <cellStyle name="SAPBEXstdItem 18" xfId="3048"/>
    <cellStyle name="SAPBEXstdItem 18 2" xfId="3049"/>
    <cellStyle name="SAPBEXstdItem 19" xfId="3050"/>
    <cellStyle name="SAPBEXstdItem 19 2" xfId="3051"/>
    <cellStyle name="SAPBEXstdItem 2" xfId="3052"/>
    <cellStyle name="SAPBEXstdItem 2 2" xfId="3053"/>
    <cellStyle name="SAPBEXstdItem 20" xfId="3054"/>
    <cellStyle name="SAPBEXstdItem 20 2" xfId="3055"/>
    <cellStyle name="SAPBEXstdItem 21" xfId="3056"/>
    <cellStyle name="SAPBEXstdItem 21 2" xfId="3057"/>
    <cellStyle name="SAPBEXstdItem 22" xfId="3058"/>
    <cellStyle name="SAPBEXstdItem 22 2" xfId="3059"/>
    <cellStyle name="SAPBEXstdItem 23" xfId="3060"/>
    <cellStyle name="SAPBEXstdItem 3" xfId="3061"/>
    <cellStyle name="SAPBEXstdItem 3 2" xfId="3062"/>
    <cellStyle name="SAPBEXstdItem 4" xfId="3063"/>
    <cellStyle name="SAPBEXstdItem 4 2" xfId="3064"/>
    <cellStyle name="SAPBEXstdItem 5" xfId="3065"/>
    <cellStyle name="SAPBEXstdItem 5 2" xfId="3066"/>
    <cellStyle name="SAPBEXstdItem 6" xfId="3067"/>
    <cellStyle name="SAPBEXstdItem 6 2" xfId="3068"/>
    <cellStyle name="SAPBEXstdItem 7" xfId="3069"/>
    <cellStyle name="SAPBEXstdItem 7 2" xfId="3070"/>
    <cellStyle name="SAPBEXstdItem 8" xfId="3071"/>
    <cellStyle name="SAPBEXstdItem 8 2" xfId="3072"/>
    <cellStyle name="SAPBEXstdItem 9" xfId="3073"/>
    <cellStyle name="SAPBEXstdItem 9 2" xfId="3074"/>
    <cellStyle name="SAPBEXstdItemX" xfId="3075"/>
    <cellStyle name="SAPBEXstdItemX 10" xfId="3076"/>
    <cellStyle name="SAPBEXstdItemX 10 2" xfId="3077"/>
    <cellStyle name="SAPBEXstdItemX 11" xfId="3078"/>
    <cellStyle name="SAPBEXstdItemX 11 2" xfId="3079"/>
    <cellStyle name="SAPBEXstdItemX 12" xfId="3080"/>
    <cellStyle name="SAPBEXstdItemX 12 2" xfId="3081"/>
    <cellStyle name="SAPBEXstdItemX 13" xfId="3082"/>
    <cellStyle name="SAPBEXstdItemX 13 2" xfId="3083"/>
    <cellStyle name="SAPBEXstdItemX 14" xfId="3084"/>
    <cellStyle name="SAPBEXstdItemX 14 2" xfId="3085"/>
    <cellStyle name="SAPBEXstdItemX 15" xfId="3086"/>
    <cellStyle name="SAPBEXstdItemX 15 2" xfId="3087"/>
    <cellStyle name="SAPBEXstdItemX 16" xfId="3088"/>
    <cellStyle name="SAPBEXstdItemX 16 2" xfId="3089"/>
    <cellStyle name="SAPBEXstdItemX 17" xfId="3090"/>
    <cellStyle name="SAPBEXstdItemX 17 2" xfId="3091"/>
    <cellStyle name="SAPBEXstdItemX 18" xfId="3092"/>
    <cellStyle name="SAPBEXstdItemX 18 2" xfId="3093"/>
    <cellStyle name="SAPBEXstdItemX 19" xfId="3094"/>
    <cellStyle name="SAPBEXstdItemX 19 2" xfId="3095"/>
    <cellStyle name="SAPBEXstdItemX 2" xfId="3096"/>
    <cellStyle name="SAPBEXstdItemX 2 2" xfId="3097"/>
    <cellStyle name="SAPBEXstdItemX 20" xfId="3098"/>
    <cellStyle name="SAPBEXstdItemX 20 2" xfId="3099"/>
    <cellStyle name="SAPBEXstdItemX 21" xfId="3100"/>
    <cellStyle name="SAPBEXstdItemX 21 2" xfId="3101"/>
    <cellStyle name="SAPBEXstdItemX 22" xfId="3102"/>
    <cellStyle name="SAPBEXstdItemX 22 2" xfId="3103"/>
    <cellStyle name="SAPBEXstdItemX 23" xfId="3104"/>
    <cellStyle name="SAPBEXstdItemX 23 2" xfId="3105"/>
    <cellStyle name="SAPBEXstdItemX 24" xfId="3106"/>
    <cellStyle name="SAPBEXstdItemX 24 2" xfId="3107"/>
    <cellStyle name="SAPBEXstdItemX 25" xfId="3108"/>
    <cellStyle name="SAPBEXstdItemX 25 2" xfId="3109"/>
    <cellStyle name="SAPBEXstdItemX 26" xfId="3110"/>
    <cellStyle name="SAPBEXstdItemX 26 2" xfId="3111"/>
    <cellStyle name="SAPBEXstdItemX 27" xfId="3112"/>
    <cellStyle name="SAPBEXstdItemX 27 2" xfId="3113"/>
    <cellStyle name="SAPBEXstdItemX 28" xfId="3114"/>
    <cellStyle name="SAPBEXstdItemX 28 2" xfId="3115"/>
    <cellStyle name="SAPBEXstdItemX 29" xfId="3116"/>
    <cellStyle name="SAPBEXstdItemX 29 2" xfId="3117"/>
    <cellStyle name="SAPBEXstdItemX 3" xfId="3118"/>
    <cellStyle name="SAPBEXstdItemX 3 2" xfId="3119"/>
    <cellStyle name="SAPBEXstdItemX 30" xfId="3120"/>
    <cellStyle name="SAPBEXstdItemX 30 2" xfId="3121"/>
    <cellStyle name="SAPBEXstdItemX 31" xfId="3122"/>
    <cellStyle name="SAPBEXstdItemX 31 2" xfId="3123"/>
    <cellStyle name="SAPBEXstdItemX 32" xfId="3124"/>
    <cellStyle name="SAPBEXstdItemX 32 2" xfId="3125"/>
    <cellStyle name="SAPBEXstdItemX 33" xfId="3126"/>
    <cellStyle name="SAPBEXstdItemX 33 2" xfId="3127"/>
    <cellStyle name="SAPBEXstdItemX 34" xfId="3128"/>
    <cellStyle name="SAPBEXstdItemX 4" xfId="3129"/>
    <cellStyle name="SAPBEXstdItemX 4 2" xfId="3130"/>
    <cellStyle name="SAPBEXstdItemX 5" xfId="3131"/>
    <cellStyle name="SAPBEXstdItemX 5 2" xfId="3132"/>
    <cellStyle name="SAPBEXstdItemX 6" xfId="3133"/>
    <cellStyle name="SAPBEXstdItemX 6 2" xfId="3134"/>
    <cellStyle name="SAPBEXstdItemX 7" xfId="3135"/>
    <cellStyle name="SAPBEXstdItemX 7 2" xfId="3136"/>
    <cellStyle name="SAPBEXstdItemX 8" xfId="3137"/>
    <cellStyle name="SAPBEXstdItemX 8 2" xfId="3138"/>
    <cellStyle name="SAPBEXstdItemX 9" xfId="3139"/>
    <cellStyle name="SAPBEXstdItemX 9 2" xfId="3140"/>
    <cellStyle name="SAPBEXstdItemX_Sheet2" xfId="3141"/>
    <cellStyle name="SAPBEXtitle" xfId="3142"/>
    <cellStyle name="SAPBEXtitle 2" xfId="3143"/>
    <cellStyle name="SAPBEXtitle 3" xfId="3144"/>
    <cellStyle name="SAPBEXtitle 4" xfId="3145"/>
    <cellStyle name="SAPBEXtitle_Sheet2" xfId="3146"/>
    <cellStyle name="SAPBEXundefined" xfId="3147"/>
    <cellStyle name="SAPBEXundefined 2" xfId="3148"/>
    <cellStyle name="Satisfaisant" xfId="3149"/>
    <cellStyle name="SEM-BPS-key" xfId="3150"/>
    <cellStyle name="SEM-BPS-sub2" xfId="3151"/>
    <cellStyle name="Separator" xfId="3152"/>
    <cellStyle name="shade_out" xfId="3153"/>
    <cellStyle name="sm bld" xfId="3154"/>
    <cellStyle name="SmallHeading" xfId="3155"/>
    <cellStyle name="Sortie" xfId="3156"/>
    <cellStyle name="Sortie 2" xfId="3157"/>
    <cellStyle name="Style 1" xfId="3158"/>
    <cellStyle name="Style 1 2" xfId="3159"/>
    <cellStyle name="Style 1 2 2" xfId="3160"/>
    <cellStyle name="Style 1 2 2 2" xfId="3161"/>
    <cellStyle name="Style 1 2 2 3" xfId="3162"/>
    <cellStyle name="Style 1 2 2_sap cost object loading details" xfId="3163"/>
    <cellStyle name="Style 1 2 3" xfId="3164"/>
    <cellStyle name="Style 1 2_sap cost object loading details" xfId="3165"/>
    <cellStyle name="Style 1 3" xfId="3166"/>
    <cellStyle name="Style 1 4" xfId="3167"/>
    <cellStyle name="Style 1 5" xfId="3168"/>
    <cellStyle name="Style 1 6" xfId="3169"/>
    <cellStyle name="Style 1 7" xfId="3170"/>
    <cellStyle name="Style 1 8" xfId="3171"/>
    <cellStyle name="Style 1 9" xfId="3172"/>
    <cellStyle name="Style 1_SAP COST OBJECT LEVEL (2)" xfId="3173"/>
    <cellStyle name="Style 2" xfId="3174"/>
    <cellStyle name="Style 2 2" xfId="3175"/>
    <cellStyle name="Style 21" xfId="3176"/>
    <cellStyle name="Style 22" xfId="3177"/>
    <cellStyle name="Style 23" xfId="3178"/>
    <cellStyle name="Style 24" xfId="3179"/>
    <cellStyle name="Style 25" xfId="3180"/>
    <cellStyle name="Style 26" xfId="3181"/>
    <cellStyle name="Style 27" xfId="3182"/>
    <cellStyle name="Style 28" xfId="3183"/>
    <cellStyle name="Style 29" xfId="3184"/>
    <cellStyle name="Style 3" xfId="3185"/>
    <cellStyle name="Style 3 2" xfId="3186"/>
    <cellStyle name="Style 30" xfId="3187"/>
    <cellStyle name="Style 31" xfId="3188"/>
    <cellStyle name="Style 32" xfId="3189"/>
    <cellStyle name="Style 33" xfId="3190"/>
    <cellStyle name="Style 34" xfId="3191"/>
    <cellStyle name="Style 35" xfId="3192"/>
    <cellStyle name="Style 4" xfId="3193"/>
    <cellStyle name="Style 5" xfId="3194"/>
    <cellStyle name="Style 6" xfId="3195"/>
    <cellStyle name="Style 7" xfId="3196"/>
    <cellStyle name="Style 7 10" xfId="3197"/>
    <cellStyle name="Style 7 11" xfId="3198"/>
    <cellStyle name="Style 7 12" xfId="3199"/>
    <cellStyle name="Style 7 13" xfId="3200"/>
    <cellStyle name="Style 7 14" xfId="3201"/>
    <cellStyle name="Style 7 15" xfId="3202"/>
    <cellStyle name="Style 7 16" xfId="3203"/>
    <cellStyle name="Style 7 17" xfId="3204"/>
    <cellStyle name="Style 7 18" xfId="3205"/>
    <cellStyle name="Style 7 19" xfId="3206"/>
    <cellStyle name="Style 7 2" xfId="3207"/>
    <cellStyle name="Style 7 2 2" xfId="3208"/>
    <cellStyle name="Style 7 2 2 2" xfId="3209"/>
    <cellStyle name="Style 7 2 2 3" xfId="3210"/>
    <cellStyle name="Style 7 2 2_sap cost object loading details" xfId="3211"/>
    <cellStyle name="Style 7 2 3" xfId="3212"/>
    <cellStyle name="Style 7 2 4" xfId="3213"/>
    <cellStyle name="Style 7 2 5" xfId="3214"/>
    <cellStyle name="Style 7 2_sap cost object loading details" xfId="3215"/>
    <cellStyle name="Style 7 20" xfId="3216"/>
    <cellStyle name="Style 7 21" xfId="3217"/>
    <cellStyle name="Style 7 22" xfId="3218"/>
    <cellStyle name="Style 7 23" xfId="3219"/>
    <cellStyle name="Style 7 24" xfId="3220"/>
    <cellStyle name="Style 7 25" xfId="3221"/>
    <cellStyle name="Style 7 26" xfId="3222"/>
    <cellStyle name="Style 7 27" xfId="3223"/>
    <cellStyle name="Style 7 28" xfId="3224"/>
    <cellStyle name="Style 7 29" xfId="3225"/>
    <cellStyle name="Style 7 3" xfId="3226"/>
    <cellStyle name="Style 7 3 2" xfId="3227"/>
    <cellStyle name="Style 7 3 3" xfId="3228"/>
    <cellStyle name="Style 7 30" xfId="3229"/>
    <cellStyle name="Style 7 31" xfId="3230"/>
    <cellStyle name="Style 7 32" xfId="3231"/>
    <cellStyle name="Style 7 4" xfId="3232"/>
    <cellStyle name="Style 7 4 2" xfId="3233"/>
    <cellStyle name="Style 7 4 3" xfId="3234"/>
    <cellStyle name="Style 7 5" xfId="3235"/>
    <cellStyle name="Style 7 5 2" xfId="3236"/>
    <cellStyle name="Style 7 5 3" xfId="3237"/>
    <cellStyle name="Style 7 6" xfId="3238"/>
    <cellStyle name="Style 7 7" xfId="3239"/>
    <cellStyle name="Style 7 8" xfId="3240"/>
    <cellStyle name="Style 7 9" xfId="3241"/>
    <cellStyle name="Style 7_SAP COST OBJECT LEVEL (2)" xfId="3242"/>
    <cellStyle name="Style 8" xfId="3243"/>
    <cellStyle name="Style 8 2" xfId="3244"/>
    <cellStyle name="Subtotal" xfId="3245"/>
    <cellStyle name="Sum" xfId="3246"/>
    <cellStyle name="Sum 2" xfId="3247"/>
    <cellStyle name="Text" xfId="3248"/>
    <cellStyle name="Text 10" xfId="3249"/>
    <cellStyle name="Text 11" xfId="3250"/>
    <cellStyle name="Text 12" xfId="3251"/>
    <cellStyle name="Text 13" xfId="3252"/>
    <cellStyle name="Text 14" xfId="3253"/>
    <cellStyle name="Text 2" xfId="3254"/>
    <cellStyle name="Text 2 10" xfId="3255"/>
    <cellStyle name="Text 2 2" xfId="3256"/>
    <cellStyle name="Text 2 3" xfId="3257"/>
    <cellStyle name="Text 2 4" xfId="3258"/>
    <cellStyle name="Text 2 5" xfId="3259"/>
    <cellStyle name="Text 2 6" xfId="3260"/>
    <cellStyle name="Text 2 7" xfId="3261"/>
    <cellStyle name="Text 2 8" xfId="3262"/>
    <cellStyle name="Text 2 9" xfId="3263"/>
    <cellStyle name="Text 2_SAP COST OBJECTS" xfId="3264"/>
    <cellStyle name="Text 3" xfId="3265"/>
    <cellStyle name="Text 3 10" xfId="3266"/>
    <cellStyle name="Text 3 2" xfId="3267"/>
    <cellStyle name="Text 3 3" xfId="3268"/>
    <cellStyle name="Text 3 4" xfId="3269"/>
    <cellStyle name="Text 3 5" xfId="3270"/>
    <cellStyle name="Text 3 6" xfId="3271"/>
    <cellStyle name="Text 3 7" xfId="3272"/>
    <cellStyle name="Text 3 8" xfId="3273"/>
    <cellStyle name="Text 3 9" xfId="3274"/>
    <cellStyle name="Text 3_SAP COST OBJECTS" xfId="3275"/>
    <cellStyle name="Text 4" xfId="3276"/>
    <cellStyle name="Text 4 10" xfId="3277"/>
    <cellStyle name="Text 4 2" xfId="3278"/>
    <cellStyle name="Text 4 3" xfId="3279"/>
    <cellStyle name="Text 4 4" xfId="3280"/>
    <cellStyle name="Text 4 5" xfId="3281"/>
    <cellStyle name="Text 4 6" xfId="3282"/>
    <cellStyle name="Text 4 7" xfId="3283"/>
    <cellStyle name="Text 4 8" xfId="3284"/>
    <cellStyle name="Text 4 9" xfId="3285"/>
    <cellStyle name="Text 4_SAP COST OBJECTS" xfId="3286"/>
    <cellStyle name="Text 5" xfId="3287"/>
    <cellStyle name="Text 6" xfId="3288"/>
    <cellStyle name="Text 7" xfId="3289"/>
    <cellStyle name="Text 8" xfId="3290"/>
    <cellStyle name="Text 9" xfId="3291"/>
    <cellStyle name="Text_sap cost object loading details" xfId="3292"/>
    <cellStyle name="Texte explicatif" xfId="3293"/>
    <cellStyle name="Timeline" xfId="3294"/>
    <cellStyle name="Timeline 2" xfId="3295"/>
    <cellStyle name="Title" xfId="3296"/>
    <cellStyle name="Title 2" xfId="3297"/>
    <cellStyle name="Title 3" xfId="3298"/>
    <cellStyle name="Titles" xfId="3299"/>
    <cellStyle name="Titre" xfId="3300"/>
    <cellStyle name="Titre 1" xfId="3301"/>
    <cellStyle name="Titre 2" xfId="3302"/>
    <cellStyle name="Titre 3" xfId="3303"/>
    <cellStyle name="Titre 4" xfId="3304"/>
    <cellStyle name="Titre_BP09 Draft forecas_NoFDA ~ 06Jul" xfId="3305"/>
    <cellStyle name="To_Financials" xfId="3306"/>
    <cellStyle name="Total" xfId="3307"/>
    <cellStyle name="Total 2" xfId="3308"/>
    <cellStyle name="Total 2 2" xfId="3309"/>
    <cellStyle name="Total 3" xfId="3310"/>
    <cellStyle name="Total 3 2" xfId="3311"/>
    <cellStyle name="Totals" xfId="3312"/>
    <cellStyle name="Units" xfId="3313"/>
    <cellStyle name="UnProtectedCalc" xfId="3314"/>
    <cellStyle name="UnProtectedCalc 10" xfId="3315"/>
    <cellStyle name="UnProtectedCalc 11" xfId="3316"/>
    <cellStyle name="UnProtectedCalc 12" xfId="3317"/>
    <cellStyle name="UnProtectedCalc 13" xfId="3318"/>
    <cellStyle name="UnProtectedCalc 2" xfId="3319"/>
    <cellStyle name="UnProtectedCalc 2 10" xfId="3320"/>
    <cellStyle name="UnProtectedCalc 2 2" xfId="3321"/>
    <cellStyle name="UnProtectedCalc 2 3" xfId="3322"/>
    <cellStyle name="UnProtectedCalc 2 4" xfId="3323"/>
    <cellStyle name="UnProtectedCalc 2 5" xfId="3324"/>
    <cellStyle name="UnProtectedCalc 2 6" xfId="3325"/>
    <cellStyle name="UnProtectedCalc 2 7" xfId="3326"/>
    <cellStyle name="UnProtectedCalc 2 8" xfId="3327"/>
    <cellStyle name="UnProtectedCalc 2 9" xfId="3328"/>
    <cellStyle name="UnProtectedCalc 2_SAP COST OBJECTS" xfId="3329"/>
    <cellStyle name="UnProtectedCalc 3" xfId="3330"/>
    <cellStyle name="UnProtectedCalc 3 10" xfId="3331"/>
    <cellStyle name="UnProtectedCalc 3 2" xfId="3332"/>
    <cellStyle name="UnProtectedCalc 3 3" xfId="3333"/>
    <cellStyle name="UnProtectedCalc 3 4" xfId="3334"/>
    <cellStyle name="UnProtectedCalc 3 5" xfId="3335"/>
    <cellStyle name="UnProtectedCalc 3 6" xfId="3336"/>
    <cellStyle name="UnProtectedCalc 3 7" xfId="3337"/>
    <cellStyle name="UnProtectedCalc 3 8" xfId="3338"/>
    <cellStyle name="UnProtectedCalc 3 9" xfId="3339"/>
    <cellStyle name="UnProtectedCalc 3_SAP COST OBJECTS" xfId="3340"/>
    <cellStyle name="UnProtectedCalc 4" xfId="3341"/>
    <cellStyle name="UnProtectedCalc 4 10" xfId="3342"/>
    <cellStyle name="UnProtectedCalc 4 2" xfId="3343"/>
    <cellStyle name="UnProtectedCalc 4 3" xfId="3344"/>
    <cellStyle name="UnProtectedCalc 4 4" xfId="3345"/>
    <cellStyle name="UnProtectedCalc 4 5" xfId="3346"/>
    <cellStyle name="UnProtectedCalc 4 6" xfId="3347"/>
    <cellStyle name="UnProtectedCalc 4 7" xfId="3348"/>
    <cellStyle name="UnProtectedCalc 4 8" xfId="3349"/>
    <cellStyle name="UnProtectedCalc 4 9" xfId="3350"/>
    <cellStyle name="UnProtectedCalc 4_SAP COST OBJECTS" xfId="3351"/>
    <cellStyle name="UnProtectedCalc 5" xfId="3352"/>
    <cellStyle name="UnProtectedCalc 6" xfId="3353"/>
    <cellStyle name="UnProtectedCalc 7" xfId="3354"/>
    <cellStyle name="UnProtectedCalc 8" xfId="3355"/>
    <cellStyle name="UnProtectedCalc 9" xfId="3356"/>
    <cellStyle name="UnProtectedCalc_sap cost object loading details" xfId="3357"/>
    <cellStyle name="User_Calculations" xfId="3358"/>
    <cellStyle name="UserCalculations" xfId="3359"/>
    <cellStyle name="Vérification" xfId="3360"/>
    <cellStyle name="W" xfId="3361"/>
    <cellStyle name="W 2" xfId="3362"/>
    <cellStyle name="Warning" xfId="3363"/>
    <cellStyle name="Warning Text" xfId="3364"/>
    <cellStyle name="Warning Text 2" xfId="3365"/>
    <cellStyle name="Warning Text 3" xfId="3366"/>
    <cellStyle name="wrap" xfId="3367"/>
    <cellStyle name="Year" xfId="3368"/>
    <cellStyle name="Year 10" xfId="3369"/>
    <cellStyle name="Year 11" xfId="3370"/>
    <cellStyle name="Year 12" xfId="3371"/>
    <cellStyle name="Year 13" xfId="3372"/>
    <cellStyle name="Year 13 2" xfId="3373"/>
    <cellStyle name="Year 14" xfId="3374"/>
    <cellStyle name="Year 2" xfId="3375"/>
    <cellStyle name="Year 2 10" xfId="3376"/>
    <cellStyle name="Year 2 2" xfId="3377"/>
    <cellStyle name="Year 2 3" xfId="3378"/>
    <cellStyle name="Year 2 4" xfId="3379"/>
    <cellStyle name="Year 2 5" xfId="3380"/>
    <cellStyle name="Year 2 6" xfId="3381"/>
    <cellStyle name="Year 2 7" xfId="3382"/>
    <cellStyle name="Year 2 8" xfId="3383"/>
    <cellStyle name="Year 2 9" xfId="3384"/>
    <cellStyle name="Year 2_SAP COST OBJECTS" xfId="3385"/>
    <cellStyle name="Year 3" xfId="3386"/>
    <cellStyle name="Year 3 10" xfId="3387"/>
    <cellStyle name="Year 3 2" xfId="3388"/>
    <cellStyle name="Year 3 3" xfId="3389"/>
    <cellStyle name="Year 3 4" xfId="3390"/>
    <cellStyle name="Year 3 5" xfId="3391"/>
    <cellStyle name="Year 3 6" xfId="3392"/>
    <cellStyle name="Year 3 7" xfId="3393"/>
    <cellStyle name="Year 3 8" xfId="3394"/>
    <cellStyle name="Year 3 9" xfId="3395"/>
    <cellStyle name="Year 3_SAP COST OBJECTS" xfId="3396"/>
    <cellStyle name="Year 4" xfId="3397"/>
    <cellStyle name="Year 4 10" xfId="3398"/>
    <cellStyle name="Year 4 2" xfId="3399"/>
    <cellStyle name="Year 4 3" xfId="3400"/>
    <cellStyle name="Year 4 4" xfId="3401"/>
    <cellStyle name="Year 4 5" xfId="3402"/>
    <cellStyle name="Year 4 6" xfId="3403"/>
    <cellStyle name="Year 4 7" xfId="3404"/>
    <cellStyle name="Year 4 8" xfId="3405"/>
    <cellStyle name="Year 4 9" xfId="3406"/>
    <cellStyle name="Year 4_SAP COST OBJECTS" xfId="3407"/>
    <cellStyle name="Year 5" xfId="3408"/>
    <cellStyle name="Year 6" xfId="3409"/>
    <cellStyle name="Year 7" xfId="3410"/>
    <cellStyle name="Year 8" xfId="3411"/>
    <cellStyle name="Year 9" xfId="3412"/>
    <cellStyle name="Year_sap cost object loading details" xfId="3413"/>
    <cellStyle name="Years" xfId="3414"/>
    <cellStyle name="뷭?_BOOKSHIP" xfId="3415"/>
    <cellStyle name="콤마 [0]_1202" xfId="3416"/>
    <cellStyle name="콤마_1202" xfId="3417"/>
    <cellStyle name="표준_020406-CTR추진방안" xfId="3418"/>
    <cellStyle name="一般_GARMENT STEP FORM HK" xfId="3419"/>
    <cellStyle name="千分位[0]_GARMENT STEP FORM HK" xfId="3420"/>
    <cellStyle name="千分位_GARMENT STEP FORM HK" xfId="3421"/>
    <cellStyle name="貨幣 [0]_GARMENT STEP FORM HK" xfId="3422"/>
    <cellStyle name="貨幣_GARMENT STEP FORM HK" xfId="34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8"/>
  <sheetViews>
    <sheetView tabSelected="1" view="pageBreakPreview" zoomScale="70" zoomScaleNormal="50" zoomScaleSheetLayoutView="7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7" sqref="Q7"/>
    </sheetView>
  </sheetViews>
  <sheetFormatPr defaultColWidth="9.140625" defaultRowHeight="15"/>
  <cols>
    <col min="1" max="1" width="3.7109375" style="1" customWidth="1"/>
    <col min="2" max="2" width="41.421875" style="1" customWidth="1"/>
    <col min="3" max="3" width="18.00390625" style="1" customWidth="1"/>
    <col min="4" max="4" width="18.57421875" style="1" customWidth="1"/>
    <col min="5" max="5" width="20.57421875" style="1" customWidth="1"/>
    <col min="6" max="6" width="18.57421875" style="1" customWidth="1"/>
    <col min="7" max="7" width="19.421875" style="1" customWidth="1"/>
    <col min="8" max="8" width="19.57421875" style="1" customWidth="1"/>
    <col min="9" max="9" width="19.421875" style="1" customWidth="1"/>
    <col min="10" max="10" width="18.57421875" style="1" customWidth="1"/>
    <col min="11" max="11" width="24.28125" style="1" customWidth="1"/>
    <col min="12" max="12" width="26.140625" style="1" customWidth="1"/>
    <col min="13" max="13" width="17.421875" style="1" customWidth="1"/>
    <col min="14" max="14" width="18.7109375" style="1" customWidth="1"/>
    <col min="15" max="15" width="19.8515625" style="1" customWidth="1"/>
    <col min="16" max="16" width="17.00390625" style="2" customWidth="1"/>
    <col min="17" max="17" width="20.28125" style="2" customWidth="1"/>
    <col min="18" max="18" width="29.8515625" style="2" hidden="1" customWidth="1"/>
    <col min="19" max="19" width="90.7109375" style="23" customWidth="1"/>
    <col min="20" max="24" width="9.140625" style="1" customWidth="1"/>
    <col min="25" max="25" width="17.421875" style="1" bestFit="1" customWidth="1"/>
    <col min="26" max="27" width="9.140625" style="1" customWidth="1"/>
    <col min="28" max="28" width="24.28125" style="1" bestFit="1" customWidth="1"/>
    <col min="29" max="16384" width="9.140625" style="1" customWidth="1"/>
  </cols>
  <sheetData>
    <row r="1" spans="2:19" ht="51" customHeight="1">
      <c r="B1" s="168" t="s">
        <v>44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2:19" ht="52.5" customHeight="1">
      <c r="B2" s="169" t="s">
        <v>56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2:18" ht="25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9" s="4" customFormat="1" ht="36" customHeight="1" thickBot="1">
      <c r="B4" s="170" t="s">
        <v>1</v>
      </c>
      <c r="C4" s="177" t="s">
        <v>2</v>
      </c>
      <c r="D4" s="178"/>
      <c r="E4" s="178"/>
      <c r="F4" s="179"/>
      <c r="G4" s="177" t="s">
        <v>3</v>
      </c>
      <c r="H4" s="178"/>
      <c r="I4" s="178"/>
      <c r="J4" s="178"/>
      <c r="K4" s="178"/>
      <c r="L4" s="178"/>
      <c r="M4" s="178"/>
      <c r="N4" s="179"/>
      <c r="O4" s="183" t="s">
        <v>4</v>
      </c>
      <c r="P4" s="184"/>
      <c r="Q4" s="185"/>
      <c r="R4" s="180" t="s">
        <v>39</v>
      </c>
      <c r="S4" s="172" t="s">
        <v>20</v>
      </c>
    </row>
    <row r="5" spans="2:19" s="8" customFormat="1" ht="72" customHeight="1">
      <c r="B5" s="171"/>
      <c r="C5" s="49" t="s">
        <v>5</v>
      </c>
      <c r="D5" s="50" t="s">
        <v>6</v>
      </c>
      <c r="E5" s="51" t="s">
        <v>7</v>
      </c>
      <c r="F5" s="52" t="s">
        <v>30</v>
      </c>
      <c r="G5" s="53" t="s">
        <v>8</v>
      </c>
      <c r="H5" s="50" t="s">
        <v>32</v>
      </c>
      <c r="I5" s="50" t="s">
        <v>33</v>
      </c>
      <c r="J5" s="50" t="s">
        <v>18</v>
      </c>
      <c r="K5" s="50" t="s">
        <v>38</v>
      </c>
      <c r="L5" s="50" t="s">
        <v>40</v>
      </c>
      <c r="M5" s="54" t="s">
        <v>17</v>
      </c>
      <c r="N5" s="52" t="s">
        <v>30</v>
      </c>
      <c r="O5" s="17" t="s">
        <v>4</v>
      </c>
      <c r="P5" s="175" t="s">
        <v>9</v>
      </c>
      <c r="Q5" s="25" t="s">
        <v>30</v>
      </c>
      <c r="R5" s="181"/>
      <c r="S5" s="173"/>
    </row>
    <row r="6" spans="2:19" s="8" customFormat="1" ht="24.75" customHeight="1" thickBot="1">
      <c r="B6" s="171"/>
      <c r="C6" s="14" t="s">
        <v>19</v>
      </c>
      <c r="D6" s="15" t="s">
        <v>19</v>
      </c>
      <c r="E6" s="45" t="s">
        <v>19</v>
      </c>
      <c r="F6" s="46" t="s">
        <v>19</v>
      </c>
      <c r="G6" s="16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  <c r="M6" s="45" t="s">
        <v>19</v>
      </c>
      <c r="N6" s="46" t="s">
        <v>19</v>
      </c>
      <c r="O6" s="14" t="s">
        <v>19</v>
      </c>
      <c r="P6" s="176"/>
      <c r="Q6" s="24" t="s">
        <v>19</v>
      </c>
      <c r="R6" s="182"/>
      <c r="S6" s="174"/>
    </row>
    <row r="7" spans="2:19" s="5" customFormat="1" ht="82.5" customHeight="1">
      <c r="B7" s="55" t="s">
        <v>10</v>
      </c>
      <c r="C7" s="27">
        <v>3294.2648509818905</v>
      </c>
      <c r="D7" s="28">
        <v>21271.086282537486</v>
      </c>
      <c r="E7" s="41">
        <v>24565.351133519376</v>
      </c>
      <c r="F7" s="42">
        <v>25840.843811798415</v>
      </c>
      <c r="G7" s="30">
        <v>781.6474320813305</v>
      </c>
      <c r="H7" s="28">
        <v>19008.37452336934</v>
      </c>
      <c r="I7" s="77">
        <v>0</v>
      </c>
      <c r="J7" s="28">
        <v>0</v>
      </c>
      <c r="K7" s="28">
        <v>2658.9387711798795</v>
      </c>
      <c r="L7" s="28">
        <v>907.8137823909561</v>
      </c>
      <c r="M7" s="41">
        <v>23356.774509021507</v>
      </c>
      <c r="N7" s="42">
        <v>24737.747721404787</v>
      </c>
      <c r="O7" s="27">
        <v>1208.5766244978722</v>
      </c>
      <c r="P7" s="73">
        <f>O7/E7*100</f>
        <v>4.9198426593983084</v>
      </c>
      <c r="Q7" s="42">
        <v>1103.0960903936216</v>
      </c>
      <c r="R7" s="74">
        <v>43701.7</v>
      </c>
      <c r="S7" s="78"/>
    </row>
    <row r="8" spans="2:19" s="5" customFormat="1" ht="9.75" customHeight="1">
      <c r="B8" s="55"/>
      <c r="C8" s="27"/>
      <c r="D8" s="28"/>
      <c r="E8" s="41"/>
      <c r="F8" s="42"/>
      <c r="G8" s="30"/>
      <c r="H8" s="28"/>
      <c r="I8" s="28"/>
      <c r="J8" s="28"/>
      <c r="K8" s="28"/>
      <c r="L8" s="28"/>
      <c r="M8" s="41"/>
      <c r="N8" s="42"/>
      <c r="O8" s="27"/>
      <c r="P8" s="73"/>
      <c r="Q8" s="42"/>
      <c r="R8" s="74"/>
      <c r="S8" s="58"/>
    </row>
    <row r="9" spans="2:19" s="5" customFormat="1" ht="88.5" customHeight="1">
      <c r="B9" s="55" t="s">
        <v>11</v>
      </c>
      <c r="C9" s="27">
        <v>29881.656999999996</v>
      </c>
      <c r="D9" s="28">
        <v>0</v>
      </c>
      <c r="E9" s="41">
        <v>29881.656999999996</v>
      </c>
      <c r="F9" s="42">
        <v>26939.779000000006</v>
      </c>
      <c r="G9" s="30">
        <v>2177.7009999999996</v>
      </c>
      <c r="H9" s="28">
        <v>0</v>
      </c>
      <c r="I9" s="28">
        <v>0</v>
      </c>
      <c r="J9" s="28">
        <v>834.2921799999998</v>
      </c>
      <c r="K9" s="28">
        <v>2283.017</v>
      </c>
      <c r="L9" s="28">
        <v>22822.13674157816</v>
      </c>
      <c r="M9" s="41">
        <v>28117.146921578147</v>
      </c>
      <c r="N9" s="42">
        <v>24416.831611114998</v>
      </c>
      <c r="O9" s="27">
        <v>1764.5100784218412</v>
      </c>
      <c r="P9" s="73">
        <f>O9/E9*100</f>
        <v>5.9049940852404585</v>
      </c>
      <c r="Q9" s="42">
        <v>2522.947388885</v>
      </c>
      <c r="R9" s="74" t="s">
        <v>42</v>
      </c>
      <c r="S9" s="81"/>
    </row>
    <row r="10" spans="2:19" s="5" customFormat="1" ht="9" customHeight="1">
      <c r="B10" s="55"/>
      <c r="C10" s="27"/>
      <c r="D10" s="28"/>
      <c r="E10" s="41"/>
      <c r="F10" s="42"/>
      <c r="G10" s="30"/>
      <c r="H10" s="28"/>
      <c r="I10" s="28"/>
      <c r="J10" s="28"/>
      <c r="K10" s="28"/>
      <c r="L10" s="28"/>
      <c r="M10" s="41"/>
      <c r="N10" s="42"/>
      <c r="O10" s="27"/>
      <c r="P10" s="73"/>
      <c r="Q10" s="42"/>
      <c r="R10" s="74"/>
      <c r="S10" s="59"/>
    </row>
    <row r="11" spans="2:28" s="5" customFormat="1" ht="63" customHeight="1">
      <c r="B11" s="55" t="s">
        <v>12</v>
      </c>
      <c r="C11" s="27">
        <v>13927.298640877185</v>
      </c>
      <c r="D11" s="28">
        <v>10017.455126158107</v>
      </c>
      <c r="E11" s="41">
        <v>23944.75376703529</v>
      </c>
      <c r="F11" s="42">
        <v>24741.33893379983</v>
      </c>
      <c r="G11" s="30">
        <v>1885.7031793224178</v>
      </c>
      <c r="H11" s="28">
        <v>1371.956495</v>
      </c>
      <c r="I11" s="28">
        <v>7779.149736952722</v>
      </c>
      <c r="J11" s="28">
        <v>1055.8397165850336</v>
      </c>
      <c r="K11" s="28">
        <v>7851.177344528823</v>
      </c>
      <c r="L11" s="28">
        <v>3227.479110926085</v>
      </c>
      <c r="M11" s="41">
        <v>23171.305583315083</v>
      </c>
      <c r="N11" s="42">
        <v>24494.849353799826</v>
      </c>
      <c r="O11" s="27">
        <v>773.4481837202069</v>
      </c>
      <c r="P11" s="73">
        <f>O11/E11*100</f>
        <v>3.23013630144325</v>
      </c>
      <c r="Q11" s="42">
        <v>246.48957999999948</v>
      </c>
      <c r="R11" s="74">
        <v>15061.11</v>
      </c>
      <c r="S11" s="79"/>
      <c r="AB11" s="19"/>
    </row>
    <row r="12" spans="2:28" s="5" customFormat="1" ht="10.5" customHeight="1">
      <c r="B12" s="55"/>
      <c r="C12" s="27"/>
      <c r="D12" s="28"/>
      <c r="E12" s="41"/>
      <c r="F12" s="42"/>
      <c r="G12" s="30"/>
      <c r="H12" s="28"/>
      <c r="I12" s="28"/>
      <c r="J12" s="28"/>
      <c r="K12" s="28"/>
      <c r="L12" s="28"/>
      <c r="M12" s="41"/>
      <c r="N12" s="42"/>
      <c r="O12" s="27"/>
      <c r="P12" s="73"/>
      <c r="Q12" s="42"/>
      <c r="R12" s="74"/>
      <c r="S12" s="58"/>
      <c r="AB12" s="19"/>
    </row>
    <row r="13" spans="2:28" s="5" customFormat="1" ht="92.25" customHeight="1">
      <c r="B13" s="141" t="s">
        <v>0</v>
      </c>
      <c r="C13" s="135">
        <v>0</v>
      </c>
      <c r="D13" s="88">
        <v>0</v>
      </c>
      <c r="E13" s="88">
        <v>0</v>
      </c>
      <c r="F13" s="137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137">
        <v>0</v>
      </c>
      <c r="O13" s="135">
        <v>0</v>
      </c>
      <c r="P13" s="88">
        <v>0</v>
      </c>
      <c r="Q13" s="138">
        <v>0</v>
      </c>
      <c r="R13" s="89" t="s">
        <v>42</v>
      </c>
      <c r="S13" s="91"/>
      <c r="Y13" s="19"/>
      <c r="AB13" s="19"/>
    </row>
    <row r="14" spans="2:25" s="5" customFormat="1" ht="9" customHeight="1">
      <c r="B14" s="55"/>
      <c r="C14" s="82"/>
      <c r="D14" s="83"/>
      <c r="E14" s="87"/>
      <c r="F14" s="85"/>
      <c r="G14" s="86"/>
      <c r="H14" s="83"/>
      <c r="I14" s="83"/>
      <c r="J14" s="83"/>
      <c r="K14" s="83"/>
      <c r="L14" s="83"/>
      <c r="M14" s="87"/>
      <c r="N14" s="136"/>
      <c r="O14" s="82"/>
      <c r="P14" s="88"/>
      <c r="Q14" s="85"/>
      <c r="R14" s="89"/>
      <c r="S14" s="92"/>
      <c r="Y14" s="19"/>
    </row>
    <row r="15" spans="2:28" s="5" customFormat="1" ht="64.5" customHeight="1">
      <c r="B15" s="55" t="s">
        <v>13</v>
      </c>
      <c r="C15" s="82">
        <v>15691.674023785265</v>
      </c>
      <c r="D15" s="83">
        <v>8225.260517924411</v>
      </c>
      <c r="E15" s="87">
        <v>23916.934541709674</v>
      </c>
      <c r="F15" s="85">
        <v>25106.793484922076</v>
      </c>
      <c r="G15" s="86">
        <v>1064.8996789960586</v>
      </c>
      <c r="H15" s="83">
        <v>13145.732092879378</v>
      </c>
      <c r="I15" s="83">
        <v>0</v>
      </c>
      <c r="J15" s="83">
        <v>228.99598087436397</v>
      </c>
      <c r="K15" s="83">
        <v>4317.329987154825</v>
      </c>
      <c r="L15" s="83">
        <v>4449.180525411581</v>
      </c>
      <c r="M15" s="87">
        <v>23206.138265316204</v>
      </c>
      <c r="N15" s="85">
        <v>24408.09530435806</v>
      </c>
      <c r="O15" s="82">
        <v>710.7962763934692</v>
      </c>
      <c r="P15" s="88">
        <f>O15/E15*100</f>
        <v>2.9719372068936503</v>
      </c>
      <c r="Q15" s="85">
        <v>698.6981805640149</v>
      </c>
      <c r="R15" s="89">
        <v>3663</v>
      </c>
      <c r="S15" s="91"/>
      <c r="Y15" s="19"/>
      <c r="AB15" s="19"/>
    </row>
    <row r="16" spans="2:19" s="5" customFormat="1" ht="10.5" customHeight="1">
      <c r="B16" s="55"/>
      <c r="C16" s="82"/>
      <c r="D16" s="83"/>
      <c r="E16" s="87"/>
      <c r="F16" s="85"/>
      <c r="G16" s="86"/>
      <c r="H16" s="83"/>
      <c r="I16" s="83"/>
      <c r="J16" s="83"/>
      <c r="K16" s="83"/>
      <c r="L16" s="83"/>
      <c r="M16" s="87"/>
      <c r="N16" s="93"/>
      <c r="O16" s="82"/>
      <c r="P16" s="88"/>
      <c r="Q16" s="85"/>
      <c r="R16" s="94"/>
      <c r="S16" s="95"/>
    </row>
    <row r="17" spans="2:28" s="11" customFormat="1" ht="76.5" customHeight="1">
      <c r="B17" s="141" t="s">
        <v>14</v>
      </c>
      <c r="C17" s="142">
        <v>0</v>
      </c>
      <c r="D17" s="88">
        <v>0</v>
      </c>
      <c r="E17" s="88">
        <v>0</v>
      </c>
      <c r="F17" s="137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137">
        <v>0</v>
      </c>
      <c r="O17" s="88">
        <v>0</v>
      </c>
      <c r="P17" s="119">
        <v>0</v>
      </c>
      <c r="Q17" s="140">
        <v>0</v>
      </c>
      <c r="R17" s="89">
        <v>464.1</v>
      </c>
      <c r="S17" s="91"/>
      <c r="AB17" s="19"/>
    </row>
    <row r="18" spans="2:19" s="9" customFormat="1" ht="8.25" customHeight="1">
      <c r="B18" s="55"/>
      <c r="C18" s="82"/>
      <c r="D18" s="83"/>
      <c r="E18" s="87"/>
      <c r="F18" s="85"/>
      <c r="G18" s="86"/>
      <c r="H18" s="83"/>
      <c r="I18" s="83"/>
      <c r="J18" s="83"/>
      <c r="K18" s="83"/>
      <c r="L18" s="83"/>
      <c r="M18" s="87"/>
      <c r="N18" s="85"/>
      <c r="O18" s="82"/>
      <c r="P18" s="88"/>
      <c r="Q18" s="85"/>
      <c r="R18" s="89"/>
      <c r="S18" s="92"/>
    </row>
    <row r="19" spans="2:19" s="9" customFormat="1" ht="64.5" customHeight="1">
      <c r="B19" s="141" t="s">
        <v>36</v>
      </c>
      <c r="C19" s="82">
        <v>0</v>
      </c>
      <c r="D19" s="83">
        <v>271.43000000000006</v>
      </c>
      <c r="E19" s="84">
        <v>271.43000000000006</v>
      </c>
      <c r="F19" s="85">
        <v>86.19999999999999</v>
      </c>
      <c r="G19" s="86">
        <v>11.159999999999998</v>
      </c>
      <c r="H19" s="83">
        <v>0</v>
      </c>
      <c r="I19" s="83">
        <v>0</v>
      </c>
      <c r="J19" s="83">
        <v>0</v>
      </c>
      <c r="K19" s="83">
        <v>254.07000000000005</v>
      </c>
      <c r="L19" s="83">
        <v>0</v>
      </c>
      <c r="M19" s="87">
        <v>265.23</v>
      </c>
      <c r="N19" s="85">
        <v>79.99999999999999</v>
      </c>
      <c r="O19" s="82">
        <v>6.199999999999998</v>
      </c>
      <c r="P19" s="88">
        <f>O19/E19*100</f>
        <v>2.2841985042183977</v>
      </c>
      <c r="Q19" s="85">
        <v>6.2000000000000055</v>
      </c>
      <c r="R19" s="89" t="s">
        <v>42</v>
      </c>
      <c r="S19" s="96"/>
    </row>
    <row r="20" spans="2:19" s="9" customFormat="1" ht="12" customHeight="1">
      <c r="B20" s="55"/>
      <c r="C20" s="82"/>
      <c r="D20" s="83"/>
      <c r="E20" s="84"/>
      <c r="F20" s="85"/>
      <c r="G20" s="86"/>
      <c r="H20" s="83"/>
      <c r="I20" s="83"/>
      <c r="J20" s="83"/>
      <c r="K20" s="83"/>
      <c r="L20" s="83"/>
      <c r="M20" s="87"/>
      <c r="N20" s="85"/>
      <c r="O20" s="82"/>
      <c r="P20" s="88"/>
      <c r="Q20" s="85"/>
      <c r="R20" s="97"/>
      <c r="S20" s="98"/>
    </row>
    <row r="21" spans="2:19" s="9" customFormat="1" ht="54.75" customHeight="1">
      <c r="B21" s="55" t="s">
        <v>37</v>
      </c>
      <c r="C21" s="82">
        <v>0</v>
      </c>
      <c r="D21" s="83">
        <v>0</v>
      </c>
      <c r="E21" s="84">
        <v>0</v>
      </c>
      <c r="F21" s="85">
        <v>0</v>
      </c>
      <c r="G21" s="86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7">
        <v>0</v>
      </c>
      <c r="N21" s="85">
        <v>0</v>
      </c>
      <c r="O21" s="82">
        <v>0</v>
      </c>
      <c r="P21" s="154">
        <f>IF(E21,O21/E21,0)</f>
        <v>0</v>
      </c>
      <c r="Q21" s="85">
        <v>0</v>
      </c>
      <c r="R21" s="89" t="s">
        <v>42</v>
      </c>
      <c r="S21" s="90"/>
    </row>
    <row r="22" spans="2:19" s="9" customFormat="1" ht="8.25" customHeight="1">
      <c r="B22" s="55"/>
      <c r="C22" s="82"/>
      <c r="D22" s="83"/>
      <c r="E22" s="84"/>
      <c r="F22" s="85"/>
      <c r="G22" s="86"/>
      <c r="H22" s="83"/>
      <c r="I22" s="83"/>
      <c r="J22" s="83"/>
      <c r="K22" s="83"/>
      <c r="L22" s="83"/>
      <c r="M22" s="87"/>
      <c r="N22" s="85"/>
      <c r="O22" s="82"/>
      <c r="P22" s="88"/>
      <c r="Q22" s="85"/>
      <c r="R22" s="97"/>
      <c r="S22" s="99"/>
    </row>
    <row r="23" spans="2:19" s="9" customFormat="1" ht="54" customHeight="1">
      <c r="B23" s="141" t="s">
        <v>41</v>
      </c>
      <c r="C23" s="84">
        <v>365.008</v>
      </c>
      <c r="D23" s="84">
        <v>0</v>
      </c>
      <c r="E23" s="84">
        <v>365.008</v>
      </c>
      <c r="F23" s="85">
        <v>174.16800000000003</v>
      </c>
      <c r="G23" s="87">
        <v>6.17</v>
      </c>
      <c r="H23" s="87">
        <v>14.201999999999998</v>
      </c>
      <c r="I23" s="88">
        <v>0</v>
      </c>
      <c r="J23" s="88">
        <v>0</v>
      </c>
      <c r="K23" s="88">
        <v>0</v>
      </c>
      <c r="L23" s="88">
        <v>0</v>
      </c>
      <c r="M23" s="87">
        <v>20.372000000000007</v>
      </c>
      <c r="N23" s="85">
        <v>99.25</v>
      </c>
      <c r="O23" s="82">
        <v>344.63599999999997</v>
      </c>
      <c r="P23" s="88">
        <f>O23/E23*100</f>
        <v>94.41875246569937</v>
      </c>
      <c r="Q23" s="85">
        <v>74.91799999999999</v>
      </c>
      <c r="R23" s="97" t="s">
        <v>42</v>
      </c>
      <c r="S23" s="100"/>
    </row>
    <row r="24" spans="2:19" s="9" customFormat="1" ht="9" customHeight="1">
      <c r="B24" s="55"/>
      <c r="C24" s="82"/>
      <c r="D24" s="83"/>
      <c r="E24" s="84"/>
      <c r="F24" s="85"/>
      <c r="G24" s="86"/>
      <c r="H24" s="83"/>
      <c r="I24" s="83"/>
      <c r="J24" s="83"/>
      <c r="K24" s="83"/>
      <c r="L24" s="83"/>
      <c r="M24" s="87"/>
      <c r="N24" s="85"/>
      <c r="O24" s="82"/>
      <c r="P24" s="139"/>
      <c r="Q24" s="85"/>
      <c r="R24" s="97"/>
      <c r="S24" s="101"/>
    </row>
    <row r="25" spans="2:19" s="9" customFormat="1" ht="54" customHeight="1">
      <c r="B25" s="141" t="s">
        <v>45</v>
      </c>
      <c r="C25" s="82">
        <v>11.476</v>
      </c>
      <c r="D25" s="83">
        <v>0</v>
      </c>
      <c r="E25" s="84">
        <v>11.476</v>
      </c>
      <c r="F25" s="85">
        <v>13.394999999999998</v>
      </c>
      <c r="G25" s="86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7">
        <v>0</v>
      </c>
      <c r="N25" s="85">
        <v>0</v>
      </c>
      <c r="O25" s="82">
        <v>11.476</v>
      </c>
      <c r="P25" s="88">
        <f>O25/E25*100</f>
        <v>100</v>
      </c>
      <c r="Q25" s="85">
        <v>13.394999999999998</v>
      </c>
      <c r="R25" s="97"/>
      <c r="S25" s="101"/>
    </row>
    <row r="26" spans="2:19" s="9" customFormat="1" ht="8.25" customHeight="1">
      <c r="B26" s="141"/>
      <c r="C26" s="82"/>
      <c r="D26" s="83"/>
      <c r="E26" s="84"/>
      <c r="F26" s="85"/>
      <c r="G26" s="86"/>
      <c r="H26" s="83"/>
      <c r="I26" s="83"/>
      <c r="J26" s="83"/>
      <c r="K26" s="83"/>
      <c r="L26" s="83"/>
      <c r="M26" s="87"/>
      <c r="N26" s="85"/>
      <c r="O26" s="102"/>
      <c r="P26" s="103"/>
      <c r="Q26" s="85"/>
      <c r="R26" s="97"/>
      <c r="S26" s="99"/>
    </row>
    <row r="27" spans="2:19" s="105" customFormat="1" ht="37.5" customHeight="1" thickBot="1">
      <c r="B27" s="141" t="s">
        <v>29</v>
      </c>
      <c r="C27" s="104">
        <v>0</v>
      </c>
      <c r="D27" s="83">
        <v>0</v>
      </c>
      <c r="E27" s="84">
        <v>0</v>
      </c>
      <c r="F27" s="85">
        <v>0</v>
      </c>
      <c r="G27" s="86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7">
        <v>0</v>
      </c>
      <c r="N27" s="85">
        <v>0</v>
      </c>
      <c r="O27" s="82">
        <v>0</v>
      </c>
      <c r="P27" s="84">
        <f>IF(E27,O27/E27,0)</f>
        <v>0</v>
      </c>
      <c r="Q27" s="85">
        <v>0</v>
      </c>
      <c r="R27" s="97" t="s">
        <v>42</v>
      </c>
      <c r="S27" s="91"/>
    </row>
    <row r="28" spans="2:19" s="9" customFormat="1" ht="8.25" customHeight="1">
      <c r="B28" s="55"/>
      <c r="C28" s="82"/>
      <c r="D28" s="83"/>
      <c r="E28" s="84"/>
      <c r="F28" s="85"/>
      <c r="G28" s="86"/>
      <c r="H28" s="83"/>
      <c r="I28" s="83"/>
      <c r="J28" s="83"/>
      <c r="K28" s="83"/>
      <c r="L28" s="83"/>
      <c r="M28" s="87"/>
      <c r="N28" s="85"/>
      <c r="O28" s="102"/>
      <c r="P28" s="103"/>
      <c r="Q28" s="85"/>
      <c r="R28" s="97"/>
      <c r="S28" s="99"/>
    </row>
    <row r="29" spans="2:19" s="105" customFormat="1" ht="37.5" customHeight="1" thickBot="1">
      <c r="B29" s="55" t="s">
        <v>48</v>
      </c>
      <c r="C29" s="104">
        <v>156.6395583333333</v>
      </c>
      <c r="D29" s="83">
        <v>0</v>
      </c>
      <c r="E29" s="84">
        <v>156.6395583333333</v>
      </c>
      <c r="F29" s="85">
        <v>109.05987652622913</v>
      </c>
      <c r="G29" s="86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7">
        <v>0</v>
      </c>
      <c r="N29" s="85">
        <v>0</v>
      </c>
      <c r="O29" s="82">
        <v>156.6395583333333</v>
      </c>
      <c r="P29" s="84">
        <f>O29/E29*100</f>
        <v>100</v>
      </c>
      <c r="Q29" s="85">
        <v>109.05987652622913</v>
      </c>
      <c r="R29" s="97" t="s">
        <v>42</v>
      </c>
      <c r="S29" s="91"/>
    </row>
    <row r="30" spans="2:19" s="9" customFormat="1" ht="8.25" customHeight="1">
      <c r="B30" s="55"/>
      <c r="C30" s="82"/>
      <c r="D30" s="83"/>
      <c r="E30" s="84"/>
      <c r="F30" s="85"/>
      <c r="G30" s="86"/>
      <c r="H30" s="83"/>
      <c r="I30" s="83"/>
      <c r="J30" s="83"/>
      <c r="K30" s="83"/>
      <c r="L30" s="83"/>
      <c r="M30" s="87"/>
      <c r="N30" s="85"/>
      <c r="O30" s="102"/>
      <c r="P30" s="84"/>
      <c r="Q30" s="85"/>
      <c r="R30" s="97"/>
      <c r="S30" s="99"/>
    </row>
    <row r="31" spans="2:19" s="105" customFormat="1" ht="37.5" customHeight="1" thickBot="1">
      <c r="B31" s="55" t="s">
        <v>49</v>
      </c>
      <c r="C31" s="130">
        <v>806.8900000000001</v>
      </c>
      <c r="D31" s="131">
        <v>0</v>
      </c>
      <c r="E31" s="132">
        <v>806.8900000000001</v>
      </c>
      <c r="F31" s="85">
        <v>831.3800000000001</v>
      </c>
      <c r="G31" s="131">
        <v>48.73999999999999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2">
        <v>48.73999999999999</v>
      </c>
      <c r="N31" s="85">
        <v>57.19000000000002</v>
      </c>
      <c r="O31" s="120">
        <v>758.1499999999999</v>
      </c>
      <c r="P31" s="84">
        <f>O31/E31*100</f>
        <v>93.9595236029694</v>
      </c>
      <c r="Q31" s="85">
        <v>774.1900000000002</v>
      </c>
      <c r="R31" s="133"/>
      <c r="S31" s="134"/>
    </row>
    <row r="32" spans="2:19" s="9" customFormat="1" ht="8.25" customHeight="1">
      <c r="B32" s="55"/>
      <c r="C32" s="82"/>
      <c r="D32" s="83"/>
      <c r="E32" s="84"/>
      <c r="F32" s="85"/>
      <c r="G32" s="86"/>
      <c r="H32" s="83"/>
      <c r="I32" s="83"/>
      <c r="J32" s="83"/>
      <c r="K32" s="83"/>
      <c r="L32" s="83"/>
      <c r="M32" s="87"/>
      <c r="N32" s="85"/>
      <c r="O32" s="102"/>
      <c r="P32" s="84"/>
      <c r="Q32" s="85"/>
      <c r="R32" s="97"/>
      <c r="S32" s="99"/>
    </row>
    <row r="33" spans="2:19" s="105" customFormat="1" ht="37.5" customHeight="1" thickBot="1">
      <c r="B33" s="55" t="s">
        <v>52</v>
      </c>
      <c r="C33" s="130">
        <v>233.68287</v>
      </c>
      <c r="D33" s="131">
        <v>681.9307</v>
      </c>
      <c r="E33" s="132">
        <v>915.6135700000001</v>
      </c>
      <c r="F33" s="85">
        <v>2045.01114</v>
      </c>
      <c r="G33" s="131">
        <v>48.70636999999999</v>
      </c>
      <c r="H33" s="131">
        <v>0</v>
      </c>
      <c r="I33" s="131">
        <v>0</v>
      </c>
      <c r="J33" s="131">
        <v>0</v>
      </c>
      <c r="K33" s="131">
        <v>743.1472</v>
      </c>
      <c r="L33" s="131">
        <v>0</v>
      </c>
      <c r="M33" s="132">
        <v>791.85357</v>
      </c>
      <c r="N33" s="85">
        <v>1784.35717</v>
      </c>
      <c r="O33" s="120">
        <v>123.75999999999998</v>
      </c>
      <c r="P33" s="84">
        <f>O33/E33*100</f>
        <v>13.516619243640083</v>
      </c>
      <c r="Q33" s="85">
        <v>260.65397</v>
      </c>
      <c r="R33" s="133"/>
      <c r="S33" s="134"/>
    </row>
    <row r="34" spans="2:19" s="9" customFormat="1" ht="8.25" customHeight="1">
      <c r="B34" s="55"/>
      <c r="C34" s="82"/>
      <c r="D34" s="83"/>
      <c r="E34" s="84"/>
      <c r="F34" s="85"/>
      <c r="G34" s="86"/>
      <c r="H34" s="83"/>
      <c r="I34" s="83"/>
      <c r="J34" s="83"/>
      <c r="K34" s="83"/>
      <c r="L34" s="83"/>
      <c r="M34" s="87"/>
      <c r="N34" s="85"/>
      <c r="O34" s="102"/>
      <c r="P34" s="84"/>
      <c r="Q34" s="85"/>
      <c r="R34" s="97"/>
      <c r="S34" s="99"/>
    </row>
    <row r="35" spans="2:19" s="105" customFormat="1" ht="37.5" customHeight="1" thickBot="1">
      <c r="B35" s="55" t="s">
        <v>55</v>
      </c>
      <c r="C35" s="130">
        <v>240.1477000000001</v>
      </c>
      <c r="D35" s="131">
        <v>0</v>
      </c>
      <c r="E35" s="132">
        <v>240.1477000000001</v>
      </c>
      <c r="F35" s="85">
        <v>240.1477000000001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2">
        <v>0</v>
      </c>
      <c r="N35" s="85">
        <v>0</v>
      </c>
      <c r="O35" s="120">
        <v>240.1477000000001</v>
      </c>
      <c r="P35" s="132">
        <f>O35/E35*100</f>
        <v>100</v>
      </c>
      <c r="Q35" s="85">
        <v>240.1477000000001</v>
      </c>
      <c r="R35" s="133"/>
      <c r="S35" s="134"/>
    </row>
    <row r="36" spans="2:19" s="9" customFormat="1" ht="8.25" customHeight="1" thickBot="1">
      <c r="B36" s="55"/>
      <c r="C36" s="82"/>
      <c r="D36" s="83"/>
      <c r="E36" s="84"/>
      <c r="F36" s="85"/>
      <c r="G36" s="86"/>
      <c r="H36" s="83"/>
      <c r="I36" s="83"/>
      <c r="J36" s="83"/>
      <c r="K36" s="83"/>
      <c r="L36" s="83"/>
      <c r="M36" s="87"/>
      <c r="N36" s="85"/>
      <c r="O36" s="102"/>
      <c r="P36" s="132"/>
      <c r="Q36" s="85"/>
      <c r="R36" s="97"/>
      <c r="S36" s="99"/>
    </row>
    <row r="37" spans="2:19" s="11" customFormat="1" ht="55.5" customHeight="1" thickBot="1">
      <c r="B37" s="55" t="s">
        <v>15</v>
      </c>
      <c r="C37" s="106">
        <f>SUM(C7:C35)</f>
        <v>64608.738643977675</v>
      </c>
      <c r="D37" s="106">
        <f aca="true" t="shared" si="0" ref="D37:K37">SUM(D7:D35)</f>
        <v>40467.162626620004</v>
      </c>
      <c r="E37" s="106">
        <f>SUM(E7:E35)</f>
        <v>105075.90127059766</v>
      </c>
      <c r="F37" s="152">
        <f>SUM(F7:F35)</f>
        <v>106128.11694704657</v>
      </c>
      <c r="G37" s="106">
        <f>SUM(G7:G35)</f>
        <v>6024.727660399805</v>
      </c>
      <c r="H37" s="106">
        <f t="shared" si="0"/>
        <v>33540.265111248715</v>
      </c>
      <c r="I37" s="106">
        <f t="shared" si="0"/>
        <v>7779.149736952722</v>
      </c>
      <c r="J37" s="106">
        <f t="shared" si="0"/>
        <v>2119.127877459397</v>
      </c>
      <c r="K37" s="106">
        <f t="shared" si="0"/>
        <v>18107.680302863526</v>
      </c>
      <c r="L37" s="106">
        <f>SUM(L7:L35)</f>
        <v>31406.61016030678</v>
      </c>
      <c r="M37" s="106">
        <f>SUM(M7:M35)</f>
        <v>98977.56084923095</v>
      </c>
      <c r="N37" s="152">
        <f>SUM(N7:N35)</f>
        <v>100078.32116067767</v>
      </c>
      <c r="O37" s="106">
        <f>SUM(O7:O35)</f>
        <v>6098.340421366723</v>
      </c>
      <c r="P37" s="132">
        <f>O37/E37*100</f>
        <v>5.8037479075834115</v>
      </c>
      <c r="Q37" s="152">
        <f>SUM(Q7:Q35)</f>
        <v>6049.795786368866</v>
      </c>
      <c r="R37" s="107">
        <f>SUM(R7:R27)</f>
        <v>62889.909999999996</v>
      </c>
      <c r="S37" s="57"/>
    </row>
    <row r="38" spans="2:19" s="9" customFormat="1" ht="16.5" customHeight="1" thickBot="1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2:19" s="5" customFormat="1" ht="87.75" customHeight="1" thickBot="1">
      <c r="B39" s="55" t="s">
        <v>23</v>
      </c>
      <c r="C39" s="108">
        <v>1647.0349999999999</v>
      </c>
      <c r="D39" s="108">
        <v>0</v>
      </c>
      <c r="E39" s="108">
        <v>1647.0349999999999</v>
      </c>
      <c r="F39" s="85">
        <v>1810.1860000000001</v>
      </c>
      <c r="G39" s="110">
        <v>91.46700000000001</v>
      </c>
      <c r="H39" s="111">
        <v>0</v>
      </c>
      <c r="I39" s="111">
        <v>0</v>
      </c>
      <c r="J39" s="111">
        <v>0</v>
      </c>
      <c r="K39" s="111">
        <v>0</v>
      </c>
      <c r="L39" s="112">
        <v>503.259</v>
      </c>
      <c r="M39" s="109">
        <v>594.726</v>
      </c>
      <c r="N39" s="85">
        <v>676.6090000000002</v>
      </c>
      <c r="O39" s="113">
        <v>1052.3090000000002</v>
      </c>
      <c r="P39" s="114">
        <f>O39/E39*100</f>
        <v>63.89111342503349</v>
      </c>
      <c r="Q39" s="85">
        <v>1133.5770000000002</v>
      </c>
      <c r="R39" s="115" t="s">
        <v>42</v>
      </c>
      <c r="S39" s="116"/>
    </row>
    <row r="40" spans="2:19" s="5" customFormat="1" ht="9" customHeight="1" thickBot="1">
      <c r="B40" s="55"/>
      <c r="C40" s="108"/>
      <c r="D40" s="108"/>
      <c r="E40" s="108"/>
      <c r="F40" s="85"/>
      <c r="G40" s="117"/>
      <c r="H40" s="118"/>
      <c r="I40" s="118"/>
      <c r="J40" s="118"/>
      <c r="K40" s="118"/>
      <c r="L40" s="112"/>
      <c r="M40" s="87"/>
      <c r="N40" s="85"/>
      <c r="O40" s="82"/>
      <c r="P40" s="119"/>
      <c r="Q40" s="85"/>
      <c r="R40" s="89"/>
      <c r="S40" s="60"/>
    </row>
    <row r="41" spans="2:19" s="5" customFormat="1" ht="43.5" customHeight="1" thickBot="1">
      <c r="B41" s="55" t="s">
        <v>47</v>
      </c>
      <c r="C41" s="108">
        <v>918.03</v>
      </c>
      <c r="D41" s="108">
        <v>0</v>
      </c>
      <c r="E41" s="108">
        <v>918.03</v>
      </c>
      <c r="F41" s="85">
        <v>856.371</v>
      </c>
      <c r="G41" s="117">
        <v>55.79999999999997</v>
      </c>
      <c r="H41" s="118">
        <v>0</v>
      </c>
      <c r="I41" s="118">
        <v>0</v>
      </c>
      <c r="J41" s="118">
        <v>0</v>
      </c>
      <c r="K41" s="118">
        <v>814.3899999999999</v>
      </c>
      <c r="L41" s="112">
        <v>0</v>
      </c>
      <c r="M41" s="87">
        <v>870.19</v>
      </c>
      <c r="N41" s="85">
        <v>799.4509999999998</v>
      </c>
      <c r="O41" s="82">
        <v>47.839999999999975</v>
      </c>
      <c r="P41" s="119">
        <f>O41/E41*100</f>
        <v>5.211158676731695</v>
      </c>
      <c r="Q41" s="85">
        <v>56.91999999999997</v>
      </c>
      <c r="R41" s="89" t="s">
        <v>42</v>
      </c>
      <c r="S41" s="95"/>
    </row>
    <row r="42" spans="2:19" s="5" customFormat="1" ht="9.75" customHeight="1" thickBot="1">
      <c r="B42" s="55"/>
      <c r="C42" s="108"/>
      <c r="D42" s="108"/>
      <c r="E42" s="108"/>
      <c r="F42" s="85"/>
      <c r="G42" s="117"/>
      <c r="H42" s="118"/>
      <c r="I42" s="118"/>
      <c r="J42" s="118"/>
      <c r="K42" s="118"/>
      <c r="L42" s="112"/>
      <c r="M42" s="87"/>
      <c r="N42" s="85"/>
      <c r="O42" s="82"/>
      <c r="P42" s="119"/>
      <c r="Q42" s="85"/>
      <c r="R42" s="89"/>
      <c r="S42" s="95"/>
    </row>
    <row r="43" spans="2:19" s="5" customFormat="1" ht="42.75" customHeight="1" thickBot="1">
      <c r="B43" s="55" t="s">
        <v>24</v>
      </c>
      <c r="C43" s="108">
        <v>1426.4900000000002</v>
      </c>
      <c r="D43" s="108">
        <v>0</v>
      </c>
      <c r="E43" s="108">
        <v>1426.4900000000002</v>
      </c>
      <c r="F43" s="85">
        <v>1277.7</v>
      </c>
      <c r="G43" s="117">
        <v>142.5</v>
      </c>
      <c r="H43" s="118">
        <v>0</v>
      </c>
      <c r="I43" s="118">
        <v>0</v>
      </c>
      <c r="J43" s="118">
        <v>0</v>
      </c>
      <c r="K43" s="118">
        <v>0</v>
      </c>
      <c r="L43" s="112">
        <v>1032.58</v>
      </c>
      <c r="M43" s="87">
        <v>1175.08</v>
      </c>
      <c r="N43" s="85">
        <v>1104.27</v>
      </c>
      <c r="O43" s="82">
        <v>251.40999999999994</v>
      </c>
      <c r="P43" s="119">
        <f>O43/E43*100</f>
        <v>17.624378719794734</v>
      </c>
      <c r="Q43" s="85">
        <v>173.43</v>
      </c>
      <c r="R43" s="89" t="s">
        <v>42</v>
      </c>
      <c r="S43" s="121"/>
    </row>
    <row r="44" spans="2:19" s="5" customFormat="1" ht="11.25" customHeight="1" thickBot="1">
      <c r="B44" s="55"/>
      <c r="C44" s="108"/>
      <c r="D44" s="108"/>
      <c r="E44" s="108"/>
      <c r="F44" s="85"/>
      <c r="G44" s="117"/>
      <c r="H44" s="118"/>
      <c r="I44" s="118"/>
      <c r="J44" s="118"/>
      <c r="K44" s="118"/>
      <c r="L44" s="112"/>
      <c r="M44" s="87"/>
      <c r="N44" s="85"/>
      <c r="O44" s="82"/>
      <c r="P44" s="119"/>
      <c r="Q44" s="85"/>
      <c r="R44" s="89"/>
      <c r="S44" s="60"/>
    </row>
    <row r="45" spans="2:19" s="5" customFormat="1" ht="54" customHeight="1" thickBot="1">
      <c r="B45" s="55" t="s">
        <v>25</v>
      </c>
      <c r="C45" s="108">
        <v>2516.8</v>
      </c>
      <c r="D45" s="108">
        <v>0</v>
      </c>
      <c r="E45" s="108">
        <v>2516.8</v>
      </c>
      <c r="F45" s="85">
        <v>2300.8999999999996</v>
      </c>
      <c r="G45" s="117">
        <v>313.51</v>
      </c>
      <c r="H45" s="118">
        <v>2138.37</v>
      </c>
      <c r="I45" s="118">
        <v>0</v>
      </c>
      <c r="J45" s="118">
        <v>0</v>
      </c>
      <c r="K45" s="118">
        <v>0</v>
      </c>
      <c r="L45" s="112">
        <v>0</v>
      </c>
      <c r="M45" s="87">
        <v>2451.8799999999997</v>
      </c>
      <c r="N45" s="85">
        <v>2165.71</v>
      </c>
      <c r="O45" s="82">
        <v>64.92000000000012</v>
      </c>
      <c r="P45" s="119">
        <f>O45/E45*100</f>
        <v>2.579465988556902</v>
      </c>
      <c r="Q45" s="85">
        <v>135.18999999999997</v>
      </c>
      <c r="R45" s="122" t="s">
        <v>42</v>
      </c>
      <c r="S45" s="123"/>
    </row>
    <row r="46" spans="2:19" s="5" customFormat="1" ht="13.5" customHeight="1" thickBot="1">
      <c r="B46" s="55"/>
      <c r="C46" s="108"/>
      <c r="D46" s="108"/>
      <c r="E46" s="108"/>
      <c r="F46" s="124"/>
      <c r="G46" s="117"/>
      <c r="H46" s="118"/>
      <c r="I46" s="118"/>
      <c r="J46" s="118"/>
      <c r="K46" s="118"/>
      <c r="L46" s="112"/>
      <c r="M46" s="87"/>
      <c r="N46" s="85"/>
      <c r="O46" s="82"/>
      <c r="P46" s="119"/>
      <c r="Q46" s="125"/>
      <c r="R46" s="94"/>
      <c r="S46" s="60"/>
    </row>
    <row r="47" spans="2:19" s="5" customFormat="1" ht="49.5" customHeight="1" thickBot="1">
      <c r="B47" s="55" t="s">
        <v>26</v>
      </c>
      <c r="C47" s="108">
        <v>8306.90562873922</v>
      </c>
      <c r="D47" s="108">
        <v>0</v>
      </c>
      <c r="E47" s="108">
        <v>8306.90562873922</v>
      </c>
      <c r="F47" s="126">
        <v>3987.9175394614704</v>
      </c>
      <c r="G47" s="117">
        <v>645.9977866027498</v>
      </c>
      <c r="H47" s="118">
        <v>0</v>
      </c>
      <c r="I47" s="118">
        <v>0</v>
      </c>
      <c r="J47" s="118">
        <v>0</v>
      </c>
      <c r="K47" s="118">
        <v>0</v>
      </c>
      <c r="L47" s="112">
        <v>7174.846054117659</v>
      </c>
      <c r="M47" s="87">
        <v>7820.843840720411</v>
      </c>
      <c r="N47" s="126">
        <v>3192.5618596580443</v>
      </c>
      <c r="O47" s="82">
        <v>486.06178801881015</v>
      </c>
      <c r="P47" s="119">
        <f>O47/E47*100</f>
        <v>5.8512978206613155</v>
      </c>
      <c r="Q47" s="126">
        <v>795.3556798034258</v>
      </c>
      <c r="R47" s="122" t="s">
        <v>42</v>
      </c>
      <c r="S47" s="127"/>
    </row>
    <row r="48" spans="2:19" s="5" customFormat="1" ht="9.75" customHeight="1" thickBot="1">
      <c r="B48" s="55"/>
      <c r="C48" s="108"/>
      <c r="D48" s="108"/>
      <c r="E48" s="108"/>
      <c r="F48" s="124"/>
      <c r="G48" s="117"/>
      <c r="H48" s="118"/>
      <c r="I48" s="118"/>
      <c r="J48" s="118"/>
      <c r="K48" s="118"/>
      <c r="L48" s="112"/>
      <c r="M48" s="87"/>
      <c r="N48" s="85"/>
      <c r="O48" s="82"/>
      <c r="P48" s="119"/>
      <c r="Q48" s="125"/>
      <c r="R48" s="94"/>
      <c r="S48" s="60"/>
    </row>
    <row r="49" spans="2:19" s="5" customFormat="1" ht="48.75" customHeight="1" thickBot="1">
      <c r="B49" s="55" t="s">
        <v>27</v>
      </c>
      <c r="C49" s="108">
        <v>13131.350000000004</v>
      </c>
      <c r="D49" s="108">
        <v>0</v>
      </c>
      <c r="E49" s="108">
        <v>13131.350000000004</v>
      </c>
      <c r="F49" s="126">
        <v>13654.859999999999</v>
      </c>
      <c r="G49" s="117">
        <v>540.93</v>
      </c>
      <c r="H49" s="118">
        <v>7128.66</v>
      </c>
      <c r="I49" s="118">
        <v>0</v>
      </c>
      <c r="J49" s="118">
        <v>0</v>
      </c>
      <c r="K49" s="118">
        <v>0</v>
      </c>
      <c r="L49" s="112">
        <v>4877.989999999999</v>
      </c>
      <c r="M49" s="87">
        <v>12547.580000000002</v>
      </c>
      <c r="N49" s="126">
        <v>13586.65</v>
      </c>
      <c r="O49" s="82">
        <v>583.7699999999998</v>
      </c>
      <c r="P49" s="119">
        <f>O49/E49*100</f>
        <v>4.445620594988326</v>
      </c>
      <c r="Q49" s="126">
        <v>68.2099999999997</v>
      </c>
      <c r="R49" s="89" t="s">
        <v>42</v>
      </c>
      <c r="S49" s="128"/>
    </row>
    <row r="50" spans="2:19" s="5" customFormat="1" ht="8.25" customHeight="1" thickBot="1">
      <c r="B50" s="55"/>
      <c r="C50" s="108"/>
      <c r="D50" s="108"/>
      <c r="E50" s="108"/>
      <c r="F50" s="126"/>
      <c r="G50" s="117"/>
      <c r="H50" s="118"/>
      <c r="I50" s="118"/>
      <c r="J50" s="118"/>
      <c r="K50" s="118"/>
      <c r="L50" s="112"/>
      <c r="M50" s="87"/>
      <c r="N50" s="126"/>
      <c r="O50" s="82"/>
      <c r="P50" s="119"/>
      <c r="Q50" s="126"/>
      <c r="R50" s="89"/>
      <c r="S50" s="129"/>
    </row>
    <row r="51" spans="2:19" s="5" customFormat="1" ht="48.75" customHeight="1" thickBot="1">
      <c r="B51" s="55" t="s">
        <v>46</v>
      </c>
      <c r="C51" s="108">
        <v>3026.36</v>
      </c>
      <c r="D51" s="108">
        <v>0</v>
      </c>
      <c r="E51" s="108">
        <v>3026.36</v>
      </c>
      <c r="F51" s="126">
        <v>2977.8399999999997</v>
      </c>
      <c r="G51" s="117">
        <v>455.2299999999999</v>
      </c>
      <c r="H51" s="118">
        <v>2318.5999999999995</v>
      </c>
      <c r="I51" s="118">
        <v>0</v>
      </c>
      <c r="J51" s="118">
        <v>0</v>
      </c>
      <c r="K51" s="118">
        <v>0</v>
      </c>
      <c r="L51" s="112">
        <v>0</v>
      </c>
      <c r="M51" s="87">
        <v>2773.8299999999995</v>
      </c>
      <c r="N51" s="126">
        <v>2942.91</v>
      </c>
      <c r="O51" s="82">
        <v>252.53</v>
      </c>
      <c r="P51" s="119">
        <f>O51/E51*100</f>
        <v>8.344347665181935</v>
      </c>
      <c r="Q51" s="126">
        <v>34.92999999999999</v>
      </c>
      <c r="R51" s="89"/>
      <c r="S51" s="129"/>
    </row>
    <row r="52" spans="2:19" s="5" customFormat="1" ht="9.75" customHeight="1" thickBot="1">
      <c r="B52" s="55"/>
      <c r="C52" s="108"/>
      <c r="D52" s="108"/>
      <c r="E52" s="108"/>
      <c r="F52" s="126"/>
      <c r="G52" s="117"/>
      <c r="H52" s="118"/>
      <c r="I52" s="118"/>
      <c r="J52" s="118"/>
      <c r="K52" s="118"/>
      <c r="L52" s="112"/>
      <c r="M52" s="87"/>
      <c r="N52" s="126"/>
      <c r="O52" s="82"/>
      <c r="P52" s="119"/>
      <c r="Q52" s="126"/>
      <c r="R52" s="89"/>
      <c r="S52" s="61"/>
    </row>
    <row r="53" spans="2:19" s="5" customFormat="1" ht="86.25" customHeight="1" thickBot="1">
      <c r="B53" s="55" t="s">
        <v>28</v>
      </c>
      <c r="C53" s="108">
        <v>12558.769927744901</v>
      </c>
      <c r="D53" s="108">
        <v>0</v>
      </c>
      <c r="E53" s="108">
        <v>12558.769927744901</v>
      </c>
      <c r="F53" s="43">
        <v>5000.355957400291</v>
      </c>
      <c r="G53" s="62">
        <v>720.1598098738162</v>
      </c>
      <c r="H53" s="63">
        <v>0</v>
      </c>
      <c r="I53" s="63">
        <v>0</v>
      </c>
      <c r="J53" s="63">
        <v>0</v>
      </c>
      <c r="K53" s="63">
        <v>0</v>
      </c>
      <c r="L53" s="33">
        <v>11600.816904231593</v>
      </c>
      <c r="M53" s="41">
        <v>12320.97671410541</v>
      </c>
      <c r="N53" s="43">
        <v>4024.53156754881</v>
      </c>
      <c r="O53" s="27">
        <v>237.7932136394861</v>
      </c>
      <c r="P53" s="31">
        <f>O53/E53*100</f>
        <v>1.8934435060726138</v>
      </c>
      <c r="Q53" s="43">
        <v>975.8243898514789</v>
      </c>
      <c r="R53" s="74">
        <v>318</v>
      </c>
      <c r="S53" s="76"/>
    </row>
    <row r="54" spans="2:19" s="5" customFormat="1" ht="10.5" customHeight="1" thickBot="1">
      <c r="B54" s="55"/>
      <c r="C54" s="108"/>
      <c r="D54" s="108"/>
      <c r="E54" s="108"/>
      <c r="F54" s="44"/>
      <c r="G54" s="62"/>
      <c r="H54" s="63"/>
      <c r="I54" s="63"/>
      <c r="J54" s="63"/>
      <c r="K54" s="63"/>
      <c r="L54" s="33"/>
      <c r="M54" s="41"/>
      <c r="N54" s="42"/>
      <c r="O54" s="27"/>
      <c r="P54" s="31"/>
      <c r="Q54" s="29"/>
      <c r="R54" s="32"/>
      <c r="S54" s="37"/>
    </row>
    <row r="55" spans="2:19" s="5" customFormat="1" ht="57.75" customHeight="1" thickBot="1">
      <c r="B55" s="55" t="s">
        <v>31</v>
      </c>
      <c r="C55" s="108">
        <v>6549.4515347979595</v>
      </c>
      <c r="D55" s="108">
        <v>0</v>
      </c>
      <c r="E55" s="108">
        <v>6549.4515347979595</v>
      </c>
      <c r="F55" s="43">
        <v>4861.164580590725</v>
      </c>
      <c r="G55" s="62">
        <v>487.78843756316564</v>
      </c>
      <c r="H55" s="63">
        <v>0</v>
      </c>
      <c r="I55" s="63">
        <v>0</v>
      </c>
      <c r="J55" s="63">
        <v>79.51789672137352</v>
      </c>
      <c r="K55" s="63">
        <v>0</v>
      </c>
      <c r="L55" s="33">
        <v>5757.618999242411</v>
      </c>
      <c r="M55" s="41">
        <v>6324.925333526949</v>
      </c>
      <c r="N55" s="43">
        <v>4477.371016659162</v>
      </c>
      <c r="O55" s="27">
        <v>224.52620127101022</v>
      </c>
      <c r="P55" s="31">
        <f>O55/E55*100</f>
        <v>3.4281679935804963</v>
      </c>
      <c r="Q55" s="43">
        <v>383.79356393156417</v>
      </c>
      <c r="R55" s="75">
        <v>360.79</v>
      </c>
      <c r="S55" s="80"/>
    </row>
    <row r="56" spans="2:19" s="5" customFormat="1" ht="11.25" customHeight="1" thickBot="1">
      <c r="B56" s="155"/>
      <c r="C56" s="156"/>
      <c r="D56" s="156"/>
      <c r="E56" s="156"/>
      <c r="F56" s="157"/>
      <c r="G56" s="156"/>
      <c r="H56" s="156"/>
      <c r="I56" s="156"/>
      <c r="J56" s="156"/>
      <c r="K56" s="156"/>
      <c r="L56" s="156"/>
      <c r="M56" s="156"/>
      <c r="N56" s="157"/>
      <c r="O56" s="156"/>
      <c r="P56" s="156"/>
      <c r="Q56" s="156"/>
      <c r="R56" s="158"/>
      <c r="S56" s="159"/>
    </row>
    <row r="57" spans="2:19" s="5" customFormat="1" ht="57.75" customHeight="1" thickBot="1">
      <c r="B57" s="55" t="s">
        <v>53</v>
      </c>
      <c r="C57" s="108">
        <v>228.77999999999992</v>
      </c>
      <c r="D57" s="108">
        <v>0</v>
      </c>
      <c r="E57" s="108">
        <v>228.77999999999992</v>
      </c>
      <c r="F57" s="43">
        <v>228.8199999999999</v>
      </c>
      <c r="G57" s="62">
        <v>9.3</v>
      </c>
      <c r="H57" s="63">
        <v>0</v>
      </c>
      <c r="I57" s="63">
        <v>0</v>
      </c>
      <c r="J57" s="63">
        <v>0</v>
      </c>
      <c r="K57" s="63">
        <v>0</v>
      </c>
      <c r="L57" s="33">
        <v>0</v>
      </c>
      <c r="M57" s="41">
        <v>9.3</v>
      </c>
      <c r="N57" s="43">
        <v>9.3</v>
      </c>
      <c r="O57" s="27">
        <v>219.48000000000013</v>
      </c>
      <c r="P57" s="31">
        <f>O57/E57*100</f>
        <v>95.93495934959358</v>
      </c>
      <c r="Q57" s="43">
        <v>219.52000000000012</v>
      </c>
      <c r="R57" s="75"/>
      <c r="S57" s="80"/>
    </row>
    <row r="58" spans="2:19" s="5" customFormat="1" ht="11.25" customHeight="1" thickBot="1">
      <c r="B58" s="143"/>
      <c r="C58" s="145"/>
      <c r="D58" s="145"/>
      <c r="E58" s="145"/>
      <c r="F58" s="145"/>
      <c r="G58" s="144"/>
      <c r="H58" s="144"/>
      <c r="I58" s="144"/>
      <c r="J58" s="144"/>
      <c r="K58" s="144"/>
      <c r="L58" s="144"/>
      <c r="M58" s="144"/>
      <c r="N58" s="145"/>
      <c r="O58" s="144"/>
      <c r="P58" s="144"/>
      <c r="Q58" s="144"/>
      <c r="R58" s="146"/>
      <c r="S58" s="147"/>
    </row>
    <row r="59" spans="2:19" s="5" customFormat="1" ht="57.75" customHeight="1" thickBot="1">
      <c r="B59" s="55" t="s">
        <v>50</v>
      </c>
      <c r="C59" s="108">
        <v>4122.016791</v>
      </c>
      <c r="D59" s="108">
        <v>0</v>
      </c>
      <c r="E59" s="108">
        <v>4122.016791</v>
      </c>
      <c r="F59" s="43">
        <v>4350.973614</v>
      </c>
      <c r="G59" s="62">
        <v>120.81095800000001</v>
      </c>
      <c r="H59" s="63">
        <v>0</v>
      </c>
      <c r="I59" s="63">
        <v>0</v>
      </c>
      <c r="J59" s="63">
        <v>0</v>
      </c>
      <c r="K59" s="63">
        <v>4000.78413</v>
      </c>
      <c r="L59" s="33">
        <v>0</v>
      </c>
      <c r="M59" s="41">
        <v>4121.595088</v>
      </c>
      <c r="N59" s="43">
        <v>4350.495801000001</v>
      </c>
      <c r="O59" s="27">
        <v>0.421703000000079</v>
      </c>
      <c r="P59" s="31">
        <f>O59/E59*100</f>
        <v>0.010230501751492718</v>
      </c>
      <c r="Q59" s="43">
        <v>0.47781300000016813</v>
      </c>
      <c r="R59" s="75">
        <v>360.79</v>
      </c>
      <c r="S59" s="80"/>
    </row>
    <row r="60" spans="2:19" s="5" customFormat="1" ht="11.25" customHeight="1" thickBot="1">
      <c r="B60" s="155"/>
      <c r="C60" s="156"/>
      <c r="D60" s="156"/>
      <c r="E60" s="156"/>
      <c r="F60" s="157"/>
      <c r="G60" s="156"/>
      <c r="H60" s="156"/>
      <c r="I60" s="156"/>
      <c r="J60" s="156"/>
      <c r="K60" s="156"/>
      <c r="L60" s="156"/>
      <c r="M60" s="156"/>
      <c r="N60" s="157"/>
      <c r="O60" s="156"/>
      <c r="P60" s="156"/>
      <c r="Q60" s="156"/>
      <c r="R60" s="158"/>
      <c r="S60" s="159"/>
    </row>
    <row r="61" spans="2:19" s="5" customFormat="1" ht="57.75" customHeight="1" thickBot="1">
      <c r="B61" s="55" t="s">
        <v>51</v>
      </c>
      <c r="C61" s="108">
        <v>11.92729</v>
      </c>
      <c r="D61" s="108">
        <v>0</v>
      </c>
      <c r="E61" s="108">
        <v>11.92729</v>
      </c>
      <c r="F61" s="43">
        <v>12.849425000000004</v>
      </c>
      <c r="G61" s="62">
        <v>11.732016999999995</v>
      </c>
      <c r="H61" s="63">
        <v>0</v>
      </c>
      <c r="I61" s="63">
        <v>0</v>
      </c>
      <c r="J61" s="63">
        <v>0</v>
      </c>
      <c r="K61" s="63">
        <v>0</v>
      </c>
      <c r="L61" s="33">
        <v>0</v>
      </c>
      <c r="M61" s="41">
        <v>11.732016999999995</v>
      </c>
      <c r="N61" s="43">
        <v>12.558698000000001</v>
      </c>
      <c r="O61" s="27">
        <v>0.19527299999999997</v>
      </c>
      <c r="P61" s="31">
        <f>O61/E61*100</f>
        <v>1.63719503759865</v>
      </c>
      <c r="Q61" s="43">
        <v>0.2907270000000001</v>
      </c>
      <c r="R61" s="75">
        <v>360.79</v>
      </c>
      <c r="S61" s="80"/>
    </row>
    <row r="62" spans="2:19" s="5" customFormat="1" ht="11.25" customHeight="1" thickBot="1">
      <c r="B62" s="155"/>
      <c r="C62" s="156"/>
      <c r="D62" s="156"/>
      <c r="E62" s="156"/>
      <c r="F62" s="157"/>
      <c r="G62" s="156"/>
      <c r="H62" s="156"/>
      <c r="I62" s="156"/>
      <c r="J62" s="156"/>
      <c r="K62" s="156"/>
      <c r="L62" s="156"/>
      <c r="M62" s="156"/>
      <c r="N62" s="157"/>
      <c r="O62" s="156"/>
      <c r="P62" s="156"/>
      <c r="Q62" s="156"/>
      <c r="R62" s="158"/>
      <c r="S62" s="159"/>
    </row>
    <row r="63" spans="2:19" s="5" customFormat="1" ht="57.75" customHeight="1" thickBot="1">
      <c r="B63" s="148" t="s">
        <v>54</v>
      </c>
      <c r="C63" s="83">
        <v>492.84</v>
      </c>
      <c r="D63" s="83">
        <v>0</v>
      </c>
      <c r="E63" s="83">
        <v>492.84</v>
      </c>
      <c r="F63" s="151">
        <v>413.27000000000004</v>
      </c>
      <c r="G63" s="63">
        <v>42.83</v>
      </c>
      <c r="H63" s="63">
        <v>0</v>
      </c>
      <c r="I63" s="63">
        <v>0</v>
      </c>
      <c r="J63" s="63">
        <v>0</v>
      </c>
      <c r="K63" s="63">
        <v>450.01000000000005</v>
      </c>
      <c r="L63" s="63">
        <v>0</v>
      </c>
      <c r="M63" s="28">
        <v>492.84</v>
      </c>
      <c r="N63" s="151">
        <v>413.27000000000004</v>
      </c>
      <c r="O63" s="28">
        <v>0</v>
      </c>
      <c r="P63" s="73">
        <f>O63/E63*100</f>
        <v>0</v>
      </c>
      <c r="Q63" s="153">
        <v>0</v>
      </c>
      <c r="R63" s="149"/>
      <c r="S63" s="150"/>
    </row>
    <row r="64" spans="2:19" s="5" customFormat="1" ht="11.25" customHeight="1" thickBot="1">
      <c r="B64" s="155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8"/>
      <c r="S64" s="159"/>
    </row>
    <row r="65" spans="2:19" s="6" customFormat="1" ht="44.25" customHeight="1" thickBot="1">
      <c r="B65" s="64" t="s">
        <v>16</v>
      </c>
      <c r="C65" s="65">
        <f aca="true" t="shared" si="1" ref="C65:L65">SUM(C39:C63)</f>
        <v>54936.75617228208</v>
      </c>
      <c r="D65" s="65">
        <f t="shared" si="1"/>
        <v>0</v>
      </c>
      <c r="E65" s="65">
        <f>SUM(E39:E63)</f>
        <v>54936.75617228208</v>
      </c>
      <c r="F65" s="38">
        <f>SUM(F39:F63)</f>
        <v>41733.208116452486</v>
      </c>
      <c r="G65" s="65">
        <f t="shared" si="1"/>
        <v>3638.0560090397316</v>
      </c>
      <c r="H65" s="65">
        <f t="shared" si="1"/>
        <v>11585.629999999997</v>
      </c>
      <c r="I65" s="65">
        <f t="shared" si="1"/>
        <v>0</v>
      </c>
      <c r="J65" s="65">
        <f t="shared" si="1"/>
        <v>79.51789672137352</v>
      </c>
      <c r="K65" s="65">
        <f t="shared" si="1"/>
        <v>5265.18413</v>
      </c>
      <c r="L65" s="65">
        <f t="shared" si="1"/>
        <v>30947.110957591663</v>
      </c>
      <c r="M65" s="65">
        <f>SUM(M39:M63)</f>
        <v>51515.49899335277</v>
      </c>
      <c r="N65" s="38">
        <f>SUM(N39:N63)</f>
        <v>37755.68894286602</v>
      </c>
      <c r="O65" s="65">
        <f>SUM(O39:O63)</f>
        <v>3421.257178929306</v>
      </c>
      <c r="P65" s="66">
        <f>O65/E65*100</f>
        <v>6.227628672141139</v>
      </c>
      <c r="Q65" s="38">
        <f>SUM(Q39:Q63)</f>
        <v>3977.5191735864687</v>
      </c>
      <c r="R65" s="34">
        <f>SUM(R39:R55)</f>
        <v>678.79</v>
      </c>
      <c r="S65" s="20"/>
    </row>
    <row r="66" spans="2:19" s="6" customFormat="1" ht="15" customHeight="1" thickBot="1">
      <c r="B66" s="16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/>
      <c r="S66" s="167"/>
    </row>
    <row r="67" spans="2:19" s="7" customFormat="1" ht="51" customHeight="1" thickBot="1">
      <c r="B67" s="67" t="s">
        <v>21</v>
      </c>
      <c r="C67" s="65">
        <f>C37+C65</f>
        <v>119545.49481625976</v>
      </c>
      <c r="D67" s="65">
        <f aca="true" t="shared" si="2" ref="D67:R67">D37+D65</f>
        <v>40467.162626620004</v>
      </c>
      <c r="E67" s="65">
        <f>E37+E65</f>
        <v>160012.65744287975</v>
      </c>
      <c r="F67" s="38">
        <f>F37+F65</f>
        <v>147861.32506349904</v>
      </c>
      <c r="G67" s="65">
        <f t="shared" si="2"/>
        <v>9662.783669439537</v>
      </c>
      <c r="H67" s="65">
        <f t="shared" si="2"/>
        <v>45125.89511124871</v>
      </c>
      <c r="I67" s="65">
        <f t="shared" si="2"/>
        <v>7779.149736952722</v>
      </c>
      <c r="J67" s="65">
        <f t="shared" si="2"/>
        <v>2198.645774180771</v>
      </c>
      <c r="K67" s="65">
        <f t="shared" si="2"/>
        <v>23372.864432863527</v>
      </c>
      <c r="L67" s="65">
        <f t="shared" si="2"/>
        <v>62353.72111789844</v>
      </c>
      <c r="M67" s="65">
        <f t="shared" si="2"/>
        <v>150493.05984258372</v>
      </c>
      <c r="N67" s="38">
        <f>N37+N65</f>
        <v>137834.0101035437</v>
      </c>
      <c r="O67" s="65">
        <f>O37+O65</f>
        <v>9519.597600296029</v>
      </c>
      <c r="P67" s="66">
        <f>O67/E67*100</f>
        <v>5.94927785865582</v>
      </c>
      <c r="Q67" s="38">
        <f t="shared" si="2"/>
        <v>10027.314959955334</v>
      </c>
      <c r="R67" s="36">
        <f t="shared" si="2"/>
        <v>63568.7</v>
      </c>
      <c r="S67" s="21"/>
    </row>
    <row r="68" spans="2:19" s="12" customFormat="1" ht="15.75" customHeight="1" thickBo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3"/>
    </row>
    <row r="69" spans="2:19" s="10" customFormat="1" ht="56.25" customHeight="1" thickBot="1">
      <c r="B69" s="56" t="s">
        <v>22</v>
      </c>
      <c r="C69" s="35">
        <f>C67/31</f>
        <v>3856.3062843954763</v>
      </c>
      <c r="D69" s="35">
        <f>D67/31</f>
        <v>1305.3923427941936</v>
      </c>
      <c r="E69" s="35">
        <f>E67/31</f>
        <v>5161.698627189669</v>
      </c>
      <c r="F69" s="39">
        <f>F67/31</f>
        <v>4769.7201633386785</v>
      </c>
      <c r="G69" s="35">
        <f>G67/31</f>
        <v>311.7026990141786</v>
      </c>
      <c r="H69" s="35">
        <f aca="true" t="shared" si="3" ref="H69:M69">H67/31</f>
        <v>1455.6740358467327</v>
      </c>
      <c r="I69" s="35">
        <f t="shared" si="3"/>
        <v>250.9403140952491</v>
      </c>
      <c r="J69" s="35">
        <f t="shared" si="3"/>
        <v>70.92405723163776</v>
      </c>
      <c r="K69" s="35">
        <f t="shared" si="3"/>
        <v>753.9633688020492</v>
      </c>
      <c r="L69" s="35">
        <f t="shared" si="3"/>
        <v>2011.4103586418853</v>
      </c>
      <c r="M69" s="35">
        <f t="shared" si="3"/>
        <v>4854.614833631733</v>
      </c>
      <c r="N69" s="39">
        <f>N67/31</f>
        <v>4446.258390436893</v>
      </c>
      <c r="O69" s="35">
        <f>O67/31</f>
        <v>307.0837935579364</v>
      </c>
      <c r="P69" s="186">
        <f>P67</f>
        <v>5.94927785865582</v>
      </c>
      <c r="Q69" s="39">
        <f>Q67/31</f>
        <v>323.46177290178497</v>
      </c>
      <c r="R69" s="40"/>
      <c r="S69" s="22"/>
    </row>
    <row r="70" spans="2:19" ht="18.75" thickBo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68"/>
      <c r="Q70" s="68"/>
      <c r="R70" s="68"/>
      <c r="S70" s="71"/>
    </row>
    <row r="71" spans="2:19" ht="18.75" thickBot="1">
      <c r="B71" s="48" t="s">
        <v>43</v>
      </c>
      <c r="C71" s="47"/>
      <c r="D71" s="47"/>
      <c r="E71" s="47"/>
      <c r="F71" s="47"/>
      <c r="G71" s="47"/>
      <c r="H71" s="47"/>
      <c r="I71" s="47"/>
      <c r="J71" s="47"/>
      <c r="K71" s="70"/>
      <c r="L71" s="47"/>
      <c r="M71" s="47"/>
      <c r="N71" s="47"/>
      <c r="O71" s="47"/>
      <c r="P71" s="68"/>
      <c r="Q71" s="68"/>
      <c r="R71" s="68"/>
      <c r="S71" s="72"/>
    </row>
    <row r="72" spans="2:19" ht="18">
      <c r="B72" s="47"/>
      <c r="C72" s="47"/>
      <c r="D72" s="47"/>
      <c r="E72" s="69"/>
      <c r="F72" s="69"/>
      <c r="G72" s="47"/>
      <c r="H72" s="70"/>
      <c r="I72" s="70"/>
      <c r="J72" s="47"/>
      <c r="K72" s="47"/>
      <c r="L72" s="47"/>
      <c r="M72" s="47"/>
      <c r="N72" s="47"/>
      <c r="O72" s="47"/>
      <c r="P72" s="68"/>
      <c r="Q72" s="68"/>
      <c r="R72" s="68"/>
      <c r="S72" s="72"/>
    </row>
    <row r="73" spans="5:6" ht="18">
      <c r="E73" s="18"/>
      <c r="F73" s="18"/>
    </row>
    <row r="74" spans="6:15" ht="18">
      <c r="F74" s="13"/>
      <c r="O74" s="47"/>
    </row>
    <row r="75" ht="18">
      <c r="E75" s="1" t="s">
        <v>35</v>
      </c>
    </row>
    <row r="76" ht="20.25">
      <c r="L76" s="26"/>
    </row>
    <row r="77" ht="18">
      <c r="F77" s="1" t="s">
        <v>35</v>
      </c>
    </row>
    <row r="78" ht="18">
      <c r="H78" s="1" t="s">
        <v>34</v>
      </c>
    </row>
  </sheetData>
  <sheetProtection/>
  <mergeCells count="16">
    <mergeCell ref="B1:S1"/>
    <mergeCell ref="B2:S2"/>
    <mergeCell ref="B4:B6"/>
    <mergeCell ref="S4:S6"/>
    <mergeCell ref="P5:P6"/>
    <mergeCell ref="C4:F4"/>
    <mergeCell ref="G4:N4"/>
    <mergeCell ref="R4:R6"/>
    <mergeCell ref="O4:Q4"/>
    <mergeCell ref="B60:S60"/>
    <mergeCell ref="B64:S64"/>
    <mergeCell ref="B38:S38"/>
    <mergeCell ref="B68:S68"/>
    <mergeCell ref="B66:S66"/>
    <mergeCell ref="B56:S56"/>
    <mergeCell ref="B62:S62"/>
  </mergeCells>
  <printOptions horizontalCentered="1"/>
  <pageMargins left="0" right="0" top="0" bottom="0" header="0" footer="0"/>
  <pageSetup fitToHeight="1" fitToWidth="1" horizontalDpi="600" verticalDpi="600" orientation="landscape" scale="23" r:id="rId1"/>
  <headerFooter>
    <oddHeader>&amp;R&amp;"Calibri,Bold Italic"&amp;16&amp;E&amp;K000000DEXCOM Report for SEPTEMBER 2017 Gas Production &amp; Utilization Data).</oddHeader>
    <oddFooter>&amp;L&amp;"Calibri,Bold"&amp;16Prepared By:&amp;"Calibri,Regular" Engr. Aguka, B. C.&amp;C&amp;"Calibri,Bold"&amp;16Endorsed By: &amp;"Calibri,Regular"Aguka, B. C.
For: DM., Subsurface Data &amp;R&amp;"Calibri,Bold"&amp;16Approved By:&amp;"Calibri,Regular" IBRAHIM, S.
For: MGR., Data Mgmt 
</oddFooter>
  </headerFooter>
  <rowBreaks count="1" manualBreakCount="1">
    <brk id="72" max="255" man="1"/>
  </rowBreaks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Musa</dc:creator>
  <cp:keywords/>
  <dc:description/>
  <cp:lastModifiedBy>RAPHAEL PETERS</cp:lastModifiedBy>
  <cp:lastPrinted>2020-01-02T06:48:36Z</cp:lastPrinted>
  <dcterms:created xsi:type="dcterms:W3CDTF">2011-07-24T10:46:50Z</dcterms:created>
  <dcterms:modified xsi:type="dcterms:W3CDTF">2023-02-07T13:13:54Z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b18f2f9a-0fe7-41c4-bcc3-3f11318e9d9a</vt:lpwstr>
  </property>
</Properties>
</file>